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codeName="ThisWorkbook"/>
  <mc:AlternateContent xmlns:mc="http://schemas.openxmlformats.org/markup-compatibility/2006">
    <mc:Choice Requires="x15">
      <x15ac:absPath xmlns:x15ac="http://schemas.microsoft.com/office/spreadsheetml/2010/11/ac" url="C:\Users\atamanas\Downloads\"/>
    </mc:Choice>
  </mc:AlternateContent>
  <xr:revisionPtr revIDLastSave="0" documentId="8_{B93DADB6-8E86-4C6E-85C4-84C183E4B9F1}" xr6:coauthVersionLast="47" xr6:coauthVersionMax="47" xr10:uidLastSave="{00000000-0000-0000-0000-000000000000}"/>
  <bookViews>
    <workbookView xWindow="-110" yWindow="-110" windowWidth="19420" windowHeight="10420" tabRatio="900"/>
  </bookViews>
  <sheets>
    <sheet name="NSCC Formats" sheetId="1" r:id="rId1"/>
    <sheet name="PVF &amp; PNF Looping Diagram" sheetId="2" r:id="rId2"/>
    <sheet name="PFF Looping Diagram" sheetId="20" r:id="rId3"/>
    <sheet name="Data Dictionary " sheetId="18" r:id="rId4"/>
    <sheet name="Submitting Header " sheetId="4" r:id="rId5"/>
    <sheet name="Contra Record" sheetId="5" r:id="rId6"/>
    <sheet name="Contract Record" sheetId="6" r:id="rId7"/>
    <sheet name="Contract Valuation Record" sheetId="7" r:id="rId8"/>
    <sheet name="Contract Underlying Assets" sheetId="8" r:id="rId9"/>
    <sheet name="Contract Band Guaranteed Loop" sheetId="9" r:id="rId10"/>
    <sheet name="Contract Index Loop" sheetId="29" r:id="rId11"/>
    <sheet name="Contract Agent Record " sheetId="10" r:id="rId12"/>
    <sheet name="Contract Dates Record " sheetId="11" r:id="rId13"/>
    <sheet name="Contract Events Record" sheetId="27" r:id="rId14"/>
    <sheet name="Contract Party Record" sheetId="14" r:id="rId15"/>
    <sheet name="Contract Address Record" sheetId="26" r:id="rId16"/>
    <sheet name="Contract Annuitization Record" sheetId="13" r:id="rId17"/>
    <sheet name="Contract Communication Record" sheetId="28" r:id="rId18"/>
    <sheet name="Contract Service Feature Record" sheetId="19" r:id="rId19"/>
    <sheet name="Code List" sheetId="17" r:id="rId20"/>
    <sheet name="Reject Code List" sheetId="16" r:id="rId21"/>
    <sheet name="State Codes" sheetId="22" r:id="rId22"/>
    <sheet name="Country Codes" sheetId="23" r:id="rId23"/>
    <sheet name="POV Cycles" sheetId="25" r:id="rId24"/>
    <sheet name="Change Log" sheetId="21" r:id="rId25"/>
  </sheets>
  <externalReferences>
    <externalReference r:id="rId26"/>
    <externalReference r:id="rId27"/>
    <externalReference r:id="rId28"/>
    <externalReference r:id="rId29"/>
    <externalReference r:id="rId30"/>
    <externalReference r:id="rId31"/>
    <externalReference r:id="rId32"/>
  </externalReferences>
  <definedNames>
    <definedName name="EV__LASTREFTIME__" hidden="1">40339.4757291667</definedName>
    <definedName name="Z_E42ED171_6170_11D4_8F08_009027A9F99D_.wvu.PrintArea" localSheetId="19" hidden="1">#N/A</definedName>
    <definedName name="Z_E42ED171_6170_11D4_8F08_009027A9F99D_.wvu.PrintArea" localSheetId="0" hidden="1">#N/A</definedName>
    <definedName name="Z_E42ED171_6170_11D4_8F08_009027A9F99D_.wvu.PrintArea" localSheetId="20" hidden="1">#N/A</definedName>
    <definedName name="Z_E42ED171_6170_11D4_8F08_009027A9F99D_.wvu.Rows" localSheetId="19" hidden="1">#N/A</definedName>
  </definedNames>
  <calcPr calcId="191029"/>
  <customWorkbookViews>
    <customWorkbookView name="GEslinger - Personal View" guid="{E42ED171-6170-11D4-8F08-009027A9F99D}" mergeInterval="0" personalView="1" maximized="1" windowWidth="1020" windowHeight="608"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8" i="19" l="1"/>
  <c r="B48" i="19"/>
  <c r="A50" i="19"/>
  <c r="B50" i="19"/>
  <c r="B56" i="19"/>
  <c r="A9" i="28"/>
  <c r="A10" i="28"/>
  <c r="A11" i="28"/>
  <c r="A12" i="28"/>
  <c r="A13" i="28"/>
  <c r="A14" i="28"/>
  <c r="A15" i="28"/>
  <c r="A16" i="28"/>
  <c r="A17" i="28"/>
  <c r="A18" i="28"/>
  <c r="A19" i="28"/>
  <c r="A20" i="28"/>
  <c r="A21" i="28"/>
  <c r="A22" i="28"/>
  <c r="A23" i="28"/>
  <c r="A24" i="28"/>
  <c r="A25" i="28"/>
  <c r="A68" i="13"/>
  <c r="B68" i="13"/>
  <c r="A70" i="13"/>
  <c r="B70" i="13"/>
  <c r="A72" i="13"/>
  <c r="B72" i="13"/>
  <c r="A74" i="13"/>
  <c r="B74" i="13"/>
  <c r="A76" i="13"/>
  <c r="B76" i="13"/>
  <c r="B11" i="29"/>
  <c r="A13" i="29"/>
  <c r="B13" i="29"/>
  <c r="A15" i="29"/>
  <c r="B15" i="29"/>
  <c r="A17" i="29"/>
  <c r="B17" i="29"/>
  <c r="A19" i="29"/>
  <c r="B19" i="29"/>
  <c r="A21" i="29"/>
  <c r="B21" i="29"/>
  <c r="A23" i="29"/>
  <c r="B23" i="29"/>
  <c r="A25" i="29"/>
  <c r="B25" i="29"/>
  <c r="A27" i="29"/>
  <c r="B27" i="29"/>
  <c r="A29" i="29"/>
  <c r="B29" i="29"/>
  <c r="A31" i="29"/>
  <c r="B31" i="29"/>
  <c r="A33" i="29"/>
  <c r="B33" i="29"/>
  <c r="A35" i="29"/>
  <c r="B35" i="29"/>
  <c r="A37" i="29"/>
  <c r="B37" i="29"/>
  <c r="A39" i="29"/>
  <c r="B39" i="29"/>
  <c r="A41" i="29"/>
  <c r="B41" i="29"/>
  <c r="A43" i="29"/>
  <c r="B43" i="29"/>
  <c r="A45" i="29"/>
  <c r="B45" i="29"/>
  <c r="A47" i="29"/>
  <c r="B47" i="29"/>
  <c r="A49" i="29"/>
  <c r="B49" i="29"/>
  <c r="A51" i="29"/>
  <c r="B51" i="29"/>
  <c r="A53" i="29"/>
  <c r="B53" i="29"/>
  <c r="A55" i="29"/>
  <c r="B55" i="29"/>
  <c r="A57" i="29"/>
  <c r="B57" i="29"/>
  <c r="A59" i="29"/>
  <c r="B59" i="29"/>
  <c r="A61" i="29"/>
  <c r="B61" i="29"/>
  <c r="A63" i="29"/>
  <c r="B63" i="29"/>
  <c r="A65" i="29"/>
  <c r="B65" i="29"/>
  <c r="A67" i="29"/>
  <c r="B67" i="29"/>
  <c r="A69" i="29"/>
  <c r="B69" i="29"/>
  <c r="A71" i="29"/>
  <c r="B71" i="29"/>
  <c r="A73" i="29"/>
  <c r="B73" i="29"/>
  <c r="A75" i="29"/>
  <c r="B75" i="29"/>
  <c r="A77" i="29"/>
  <c r="B77" i="29"/>
  <c r="A79" i="29"/>
  <c r="B79" i="29"/>
  <c r="A81" i="29"/>
  <c r="B81" i="29"/>
  <c r="A83" i="29"/>
  <c r="B83" i="29"/>
  <c r="B49" i="8"/>
  <c r="B51" i="8"/>
</calcChain>
</file>

<file path=xl/comments1.xml><?xml version="1.0" encoding="utf-8"?>
<comments xmlns="http://schemas.openxmlformats.org/spreadsheetml/2006/main">
  <authors>
    <author>Blue2man</author>
  </authors>
  <commentList>
    <comment ref="J16" authorId="0" shapeId="0">
      <text>
        <r>
          <rPr>
            <sz val="10"/>
            <color indexed="81"/>
            <rFont val="Tahoma"/>
            <family val="2"/>
          </rPr>
          <t>See Comment 8</t>
        </r>
        <r>
          <rPr>
            <sz val="8"/>
            <color indexed="81"/>
            <rFont val="Tahoma"/>
            <family val="2"/>
          </rPr>
          <t xml:space="preserve">
</t>
        </r>
      </text>
    </comment>
    <comment ref="J19" authorId="0" shapeId="0">
      <text>
        <r>
          <rPr>
            <sz val="10"/>
            <color indexed="81"/>
            <rFont val="Tahoma"/>
            <family val="2"/>
          </rPr>
          <t>See Comment 8</t>
        </r>
        <r>
          <rPr>
            <sz val="8"/>
            <color indexed="81"/>
            <rFont val="Tahoma"/>
            <family val="2"/>
          </rPr>
          <t xml:space="preserve">
</t>
        </r>
      </text>
    </comment>
    <comment ref="J47" authorId="0" shapeId="0">
      <text>
        <r>
          <rPr>
            <sz val="10"/>
            <color indexed="81"/>
            <rFont val="Tahoma"/>
            <family val="2"/>
          </rPr>
          <t>See Comment 8</t>
        </r>
        <r>
          <rPr>
            <sz val="8"/>
            <color indexed="81"/>
            <rFont val="Tahoma"/>
            <family val="2"/>
          </rPr>
          <t xml:space="preserve">
</t>
        </r>
      </text>
    </comment>
    <comment ref="J49" authorId="0" shapeId="0">
      <text>
        <r>
          <rPr>
            <sz val="10"/>
            <color indexed="81"/>
            <rFont val="Tahoma"/>
            <family val="2"/>
          </rPr>
          <t>See Comment 8</t>
        </r>
        <r>
          <rPr>
            <sz val="8"/>
            <color indexed="81"/>
            <rFont val="Tahoma"/>
            <family val="2"/>
          </rPr>
          <t xml:space="preserve">
</t>
        </r>
      </text>
    </comment>
  </commentList>
</comments>
</file>

<file path=xl/sharedStrings.xml><?xml version="1.0" encoding="utf-8"?>
<sst xmlns="http://schemas.openxmlformats.org/spreadsheetml/2006/main" count="7092" uniqueCount="3049">
  <si>
    <t>13/Seq11 - Contract Annuitization Payout Record - Optional - (10 occurrence per Contract Party Record)</t>
  </si>
  <si>
    <t>Contract Value Amounts #2, #3, #4, &amp; #5, when used must be in sequential order (cannot skip over one to use another).</t>
  </si>
  <si>
    <t>05</t>
  </si>
  <si>
    <t>06</t>
  </si>
  <si>
    <t>08</t>
  </si>
  <si>
    <t>09</t>
  </si>
  <si>
    <t>10</t>
  </si>
  <si>
    <t>3301</t>
  </si>
  <si>
    <t>3302</t>
  </si>
  <si>
    <t>3303</t>
  </si>
  <si>
    <t>Agent Last Name</t>
  </si>
  <si>
    <t>3305</t>
  </si>
  <si>
    <t>Assigned by Clearinghouse</t>
  </si>
  <si>
    <t>Federal Taxpayers Identification Number</t>
  </si>
  <si>
    <t>Agent Role</t>
  </si>
  <si>
    <t>Contract Date Qualifiers</t>
  </si>
  <si>
    <t>Received</t>
  </si>
  <si>
    <t xml:space="preserve"> O/C</t>
  </si>
  <si>
    <t>Duplicate Contra Header</t>
  </si>
  <si>
    <t xml:space="preserve">IRA Rollover </t>
  </si>
  <si>
    <t>Non-qualified</t>
  </si>
  <si>
    <t>2040</t>
  </si>
  <si>
    <t>Sequence Number Missing/Invalid</t>
  </si>
  <si>
    <t>CUSIP Number Missing/Invalid</t>
  </si>
  <si>
    <t>Party Role Missing/Invalid</t>
  </si>
  <si>
    <t>Party Identifier Qualifier Missing/Invalid</t>
  </si>
  <si>
    <t>(applicable for Certain Payout Options) specifies the number of Certain Payments (e.g. if 3703=SP/Quarterly, fill with 00020 to specify 5 years certain or 20 quarters).</t>
  </si>
  <si>
    <t>(applicable for Fixed Payout Type only) specifies the increase in payout percentage each year.</t>
  </si>
  <si>
    <t>If Owner/beneficiary of the contract is a trust, this field indicates whether the trust is revocable or irrevocable.  Although not DTCC required, Carriers that receive this information on the DTCC APP are expected to return this information on the POV file.  If it is for an existing contract that currently does not have this information stored, it is acceptable to send a space in this field.</t>
  </si>
  <si>
    <t>I</t>
  </si>
  <si>
    <t>Revocable</t>
  </si>
  <si>
    <t>Irrevocable</t>
  </si>
  <si>
    <t>(3818)</t>
  </si>
  <si>
    <t>Inherited IRA Plan</t>
  </si>
  <si>
    <t>C*</t>
  </si>
  <si>
    <t>Cash Balance Plan-Defined Contributions</t>
  </si>
  <si>
    <t>Profit Sharing Plan</t>
  </si>
  <si>
    <t>Participant Not Yet In Effect</t>
  </si>
  <si>
    <t>078</t>
  </si>
  <si>
    <t>Participant Expired On Participant Profile</t>
  </si>
  <si>
    <t>079</t>
  </si>
  <si>
    <t>Duplicate NSCC Control Number</t>
  </si>
  <si>
    <t>End Receiving Company ID Qualifier Missing/Invalid</t>
  </si>
  <si>
    <t>Funds have been disbursed – cash paid out.</t>
  </si>
  <si>
    <t>LOA Sent (Letter of Authorization)</t>
  </si>
  <si>
    <t xml:space="preserve">Active but restrictions may apply to certain transaction activities. </t>
  </si>
  <si>
    <t>Policy lapsed to zero value (no value).</t>
  </si>
  <si>
    <t>Funds have been disbursed to client.</t>
  </si>
  <si>
    <t xml:space="preserve">Funds have been disbursed tax free (1035/ qualified transfer)  </t>
  </si>
  <si>
    <t xml:space="preserve">A payout contract with survivorship or certain period benefits when the annuitant/insured has died. </t>
  </si>
  <si>
    <t>Active Contract</t>
  </si>
  <si>
    <t>Code:</t>
  </si>
  <si>
    <t>Item #3708, this field only applies to Fixed portion of payout.  Must have zero fill if not used.  DTCC will not edit for fixed or variable.</t>
  </si>
  <si>
    <t xml:space="preserve">Item #3709, this field only applies to variable portion of payout.  Must have zero fill if not used. </t>
  </si>
  <si>
    <t xml:space="preserve">Issue Process </t>
  </si>
  <si>
    <t>DTCC will also edit for this field that bytes are filled with characters A to Z, 0 to 9 and/or the following special characters: *, @ #.  Any other characters will cause the field to be rejected.</t>
  </si>
  <si>
    <t>See change to comment 07</t>
  </si>
  <si>
    <t>3028</t>
  </si>
  <si>
    <t>Fund Transfers Restriction Indicator</t>
  </si>
  <si>
    <t xml:space="preserve"> (applicable for Joint Lives Type only) specifies the factor applied to the payout if the Primary Annuitant survives / Joint Annuitant dies.  Effective when a contract status of OD, the Joint Death is present, and any Certain Period has expired.  The factor will be either ‘one third’, ‘two thirds’ (not expressible by a decimal), or ‘specified’ in which case 3712 will be valued.</t>
  </si>
  <si>
    <t>12 Contra Record</t>
  </si>
  <si>
    <t>13-01 Contract Record</t>
  </si>
  <si>
    <t>13-02 Contract Valuation Record</t>
  </si>
  <si>
    <t>13-03 Contract Underlying Assets</t>
  </si>
  <si>
    <t>13-04 Contract Band Guaranteed Loop</t>
  </si>
  <si>
    <t>13-05 Contract Agent Record</t>
  </si>
  <si>
    <t>13-06 Contract Dates Record</t>
  </si>
  <si>
    <t>For Life only. Endowment policy where face amount has been paid to the policyholder when the insured is still living.</t>
  </si>
  <si>
    <t>Impaired Risk</t>
  </si>
  <si>
    <t>South Carolina</t>
  </si>
  <si>
    <t>Fund Type Missing</t>
  </si>
  <si>
    <t>050</t>
  </si>
  <si>
    <t>NSCC Control Number Missing/Invalid</t>
  </si>
  <si>
    <t>Contract Owner Residence Jurisdiction Missing</t>
  </si>
  <si>
    <t>Application Signed Jurisdiction Missing/Invalid</t>
  </si>
  <si>
    <t>063</t>
  </si>
  <si>
    <t>Reject Source Code Missing/Invalid</t>
  </si>
  <si>
    <t>Party Date of Birth Invalid</t>
  </si>
  <si>
    <t>Item# 3302 is conditional upon Item# 3301, when Item# 3301 is supplied then Item #3302 is mandatory.</t>
  </si>
  <si>
    <t>Redefines Below</t>
  </si>
  <si>
    <t>End Redefines</t>
  </si>
  <si>
    <t>Party Non-Natural Entity Name</t>
  </si>
  <si>
    <t>Redefines the 8 bytes above</t>
  </si>
  <si>
    <t>Party Non-Natural Entity Date</t>
  </si>
  <si>
    <t>Party Non-Natural Entity Date Qualifier</t>
  </si>
  <si>
    <t>Party Natural/Non-Natural Entity</t>
  </si>
  <si>
    <t>PE</t>
  </si>
  <si>
    <t>Payee</t>
  </si>
  <si>
    <t>Rider</t>
  </si>
  <si>
    <t>A</t>
  </si>
  <si>
    <t>Arrangement</t>
  </si>
  <si>
    <t>G</t>
  </si>
  <si>
    <t>Guaranteed Minimum</t>
  </si>
  <si>
    <t>TR</t>
  </si>
  <si>
    <t>Tiered</t>
  </si>
  <si>
    <t>Deposit/Guaranteed Period Frequency Codes</t>
  </si>
  <si>
    <t>MO</t>
  </si>
  <si>
    <t>Month</t>
  </si>
  <si>
    <t>YR</t>
  </si>
  <si>
    <t>Year</t>
  </si>
  <si>
    <t>3306</t>
  </si>
  <si>
    <t>Agent First Name</t>
  </si>
  <si>
    <t>Agent Middle Name</t>
  </si>
  <si>
    <t>Agent Prefix</t>
  </si>
  <si>
    <t>Agent Suffix</t>
  </si>
  <si>
    <t>Contract Date #1</t>
  </si>
  <si>
    <t>3401</t>
  </si>
  <si>
    <t>Contract Date Qualifier #1</t>
  </si>
  <si>
    <t>3402</t>
  </si>
  <si>
    <t>Contract Date Qualifier #2</t>
  </si>
  <si>
    <t>Contract Date #2</t>
  </si>
  <si>
    <t>Contract Date #3</t>
  </si>
  <si>
    <t>Contract Date Qualifier #3</t>
  </si>
  <si>
    <t>Contract Date #4</t>
  </si>
  <si>
    <t>287</t>
  </si>
  <si>
    <t>Service Feature Value Qualifier Missing/Invalid</t>
  </si>
  <si>
    <t>288</t>
  </si>
  <si>
    <t>289</t>
  </si>
  <si>
    <t>290</t>
  </si>
  <si>
    <t>291</t>
  </si>
  <si>
    <t>292</t>
  </si>
  <si>
    <t>293</t>
  </si>
  <si>
    <t>294</t>
  </si>
  <si>
    <t xml:space="preserve">Service Feature Frequency Invalid </t>
  </si>
  <si>
    <t>Service Feature Program Type Missing/Invalid</t>
  </si>
  <si>
    <t xml:space="preserve">Service Feature Type Code Invalid </t>
  </si>
  <si>
    <t>Service Feature Sub-Type Code Missing/Invalid</t>
  </si>
  <si>
    <t>Cond Chk Failed Between Items #3601 And #3611</t>
  </si>
  <si>
    <t>Fund Level Restriction Reason Missing/Invalid</t>
  </si>
  <si>
    <t>Fund Transfer Agent Authorization Indicator Invalid</t>
  </si>
  <si>
    <t>Fund Level Restriction Indicator</t>
  </si>
  <si>
    <t>3120</t>
  </si>
  <si>
    <t>Used to indicate if a specific fund has a restriction when for fund transfer transactions.</t>
  </si>
  <si>
    <t>Money Not Allowed Into Fund</t>
  </si>
  <si>
    <t>Money Not Allowed Out of Fund</t>
  </si>
  <si>
    <t>Money Not Allowed In or Out of Fund</t>
  </si>
  <si>
    <t>3717</t>
  </si>
  <si>
    <t>3718</t>
  </si>
  <si>
    <t>3719</t>
  </si>
  <si>
    <t>3720</t>
  </si>
  <si>
    <t>3721</t>
  </si>
  <si>
    <t>Item #3717, this field is mandatory when Item 3707 is greater than zero, otherwise optional.</t>
  </si>
  <si>
    <t>Single Lum Sum</t>
  </si>
  <si>
    <t>OB</t>
  </si>
  <si>
    <t>Owner or Beneficiary</t>
  </si>
  <si>
    <t>Not Chosen</t>
  </si>
  <si>
    <t>OR</t>
  </si>
  <si>
    <t>On Request</t>
  </si>
  <si>
    <t>Joint Survivor Reduction Percentage</t>
  </si>
  <si>
    <t>3715</t>
  </si>
  <si>
    <t xml:space="preserve">OK                                                                  </t>
  </si>
  <si>
    <t>Oklahoma</t>
  </si>
  <si>
    <t>(See Reject Code list)</t>
  </si>
  <si>
    <t>CUSIP/Fund ID/Sub Fund ID</t>
  </si>
  <si>
    <t>End Receiving Company ID</t>
  </si>
  <si>
    <t>End Receiving Company ID Qualifier</t>
  </si>
  <si>
    <t>Distributor’s Account ID</t>
  </si>
  <si>
    <t>3860</t>
  </si>
  <si>
    <t>3861</t>
  </si>
  <si>
    <t>3862</t>
  </si>
  <si>
    <t>3863</t>
  </si>
  <si>
    <t>The amount the benefit/payout will change by.</t>
  </si>
  <si>
    <t>The qualifier defines the amount.  Dollars/Percentage</t>
  </si>
  <si>
    <t>The indicator defines the direction in which the benefit/payout will change.   Decrease or Increase</t>
  </si>
  <si>
    <t>D8</t>
  </si>
  <si>
    <t>9(14) V 9(02); 9(1) V 9(15)</t>
  </si>
  <si>
    <t>Decrease</t>
  </si>
  <si>
    <t>Increase</t>
  </si>
  <si>
    <t>(3863)</t>
  </si>
  <si>
    <t>(3862)</t>
  </si>
  <si>
    <t>Contract Date Qualifier #4</t>
  </si>
  <si>
    <t>Contract Date #5</t>
  </si>
  <si>
    <t>Contract Date Qualifier #5</t>
  </si>
  <si>
    <t>Annuity Payout Amount</t>
  </si>
  <si>
    <t>3701</t>
  </si>
  <si>
    <t>Annuity Payment Amount Qualifier</t>
  </si>
  <si>
    <t>3702</t>
  </si>
  <si>
    <t>3703</t>
  </si>
  <si>
    <t>Annuity Frequency Code</t>
  </si>
  <si>
    <t>Party Last Name</t>
  </si>
  <si>
    <t>Party First Name</t>
  </si>
  <si>
    <t>Party Middle Name</t>
  </si>
  <si>
    <t>Party Suffix</t>
  </si>
  <si>
    <t>Party Role</t>
  </si>
  <si>
    <t>Party Prefix</t>
  </si>
  <si>
    <t>3803</t>
  </si>
  <si>
    <t>3804</t>
  </si>
  <si>
    <t>3805</t>
  </si>
  <si>
    <t>3806</t>
  </si>
  <si>
    <t>3807</t>
  </si>
  <si>
    <t>BE</t>
  </si>
  <si>
    <t>Beneficiary</t>
  </si>
  <si>
    <t>G5</t>
  </si>
  <si>
    <t>Contingent Beneficiary</t>
  </si>
  <si>
    <t>HC</t>
  </si>
  <si>
    <t>HD</t>
  </si>
  <si>
    <t>HE</t>
  </si>
  <si>
    <t>Contingent Owner</t>
  </si>
  <si>
    <t>JV</t>
  </si>
  <si>
    <t>Joint Owner</t>
  </si>
  <si>
    <t>Party Identification Qualifier</t>
  </si>
  <si>
    <t>C</t>
  </si>
  <si>
    <t>Comment:</t>
  </si>
  <si>
    <t>3502</t>
  </si>
  <si>
    <t>Event Total Amount</t>
  </si>
  <si>
    <t>This document describes the record formats to be used for data submitted in NSCC's fixed-length format.  The same formats are also used to transmit the NSCC output.</t>
  </si>
  <si>
    <t>Joint Annuitant Charge</t>
  </si>
  <si>
    <t>Credit Interest To Amount</t>
  </si>
  <si>
    <t>Beneficiary Protection Rider</t>
  </si>
  <si>
    <t>Spousal Continuation Benefit</t>
  </si>
  <si>
    <t>Hardship Rider</t>
  </si>
  <si>
    <t xml:space="preserve">Growth </t>
  </si>
  <si>
    <t>Event Total Amount #2</t>
  </si>
  <si>
    <t>Event Type Code #2</t>
  </si>
  <si>
    <t>Gross Net Indicator #2</t>
  </si>
  <si>
    <t>Event Period Type #3</t>
  </si>
  <si>
    <t>Event Total Amount #3</t>
  </si>
  <si>
    <t>Event Type Code #3</t>
  </si>
  <si>
    <t>Gross Net Indicator #3</t>
  </si>
  <si>
    <t xml:space="preserve">Exclusion Indicator Missing/Invalid                  </t>
  </si>
  <si>
    <t>CUSIP/Fund Identifier Missing/Invalid</t>
  </si>
  <si>
    <t>IPS Business Code missing invalid</t>
  </si>
  <si>
    <t>IPS Event Code Missing/Invalid</t>
  </si>
  <si>
    <t>IPS Stage Code Missing/Invalid</t>
  </si>
  <si>
    <t>Must match contract number on 01 record</t>
  </si>
  <si>
    <t>Sent by the insurance company, uniquely identifies the policy or contract.  The Contract Number is unique within a Contra Header.  The same Contract Number can be sent to different participants within one submitting header.</t>
  </si>
  <si>
    <t>3025</t>
  </si>
  <si>
    <t>Product Type Code</t>
  </si>
  <si>
    <t>The product being reported on at the contract level.</t>
  </si>
  <si>
    <t>3023</t>
  </si>
  <si>
    <t>Commission Option</t>
  </si>
  <si>
    <t>Commission option at issue on each contract.</t>
  </si>
  <si>
    <t>3160</t>
  </si>
  <si>
    <t>Deposit Guarantee Value</t>
  </si>
  <si>
    <t>3117</t>
  </si>
  <si>
    <t>The name of the underlying fund.</t>
  </si>
  <si>
    <t>X(40)</t>
  </si>
  <si>
    <t>3118</t>
  </si>
  <si>
    <t>The amount being reported.</t>
  </si>
  <si>
    <t>9(14)v9(2)</t>
  </si>
  <si>
    <t>3503</t>
  </si>
  <si>
    <t>Event Type Code</t>
  </si>
  <si>
    <t>Service Feature ID Type Code Missing/Invalid</t>
  </si>
  <si>
    <t>Service Feature Value Invalid</t>
  </si>
  <si>
    <t>The date the application was received by the Insurance Carrier</t>
  </si>
  <si>
    <t>The date the contract or policy became effectively activated on the carrier's system.  This should also be the Policy/Contract that is displayed on policy pages.</t>
  </si>
  <si>
    <t>Contract Value Qualifier #3</t>
  </si>
  <si>
    <t>Contract Value Amount #4</t>
  </si>
  <si>
    <t>Contract Value Qualifier #4</t>
  </si>
  <si>
    <t>Contract Value Amount #5</t>
  </si>
  <si>
    <t>Event Period Type #4</t>
  </si>
  <si>
    <t>Service Feature Value</t>
  </si>
  <si>
    <t>3613</t>
  </si>
  <si>
    <t>Service Feature Value Qualifier</t>
  </si>
  <si>
    <t>See Code List</t>
  </si>
  <si>
    <t>Surrender Charge Waivers</t>
  </si>
  <si>
    <t>Surrender Charges</t>
  </si>
  <si>
    <t>Bonus Riders</t>
  </si>
  <si>
    <t>Health Insurance Riders</t>
  </si>
  <si>
    <t>Administrative Riders</t>
  </si>
  <si>
    <t>Systematic Withdrawal Plan</t>
  </si>
  <si>
    <t>Systematic Investment</t>
  </si>
  <si>
    <t>Charitable Remainder Trust</t>
  </si>
  <si>
    <t>U</t>
  </si>
  <si>
    <t>Item# 3812, if 3815 (Non-Natural) is used, then 3812 is mandatory.</t>
  </si>
  <si>
    <t>Item# 3803, if 3815 (Natural) is used, then 3803 is mandatory.</t>
  </si>
  <si>
    <t>3024</t>
  </si>
  <si>
    <t>NC</t>
  </si>
  <si>
    <t>347</t>
  </si>
  <si>
    <t>348</t>
  </si>
  <si>
    <t>266</t>
  </si>
  <si>
    <t>349</t>
  </si>
  <si>
    <t>344</t>
  </si>
  <si>
    <t>345</t>
  </si>
  <si>
    <t>350</t>
  </si>
  <si>
    <t>351</t>
  </si>
  <si>
    <t>352</t>
  </si>
  <si>
    <t>353</t>
  </si>
  <si>
    <t>Certain Period Qualifier Missing/Invalid</t>
  </si>
  <si>
    <t>Liquidity Option Invalid</t>
  </si>
  <si>
    <t>Agent Authorization Missing/Invalid</t>
  </si>
  <si>
    <t>Fund Transfer Restriction Indicator Invalid</t>
  </si>
  <si>
    <t>Fund Transfer Restriction Reason Invalid</t>
  </si>
  <si>
    <t>Fund Level Restriction Indicator Invalid</t>
  </si>
  <si>
    <t>Other Non-person Entity</t>
  </si>
  <si>
    <t>Unknown</t>
  </si>
  <si>
    <t xml:space="preserve">Used to report instructions that were captured and that will occur at the maturity of the specific holding. These instructions will be captured at point of sale.  </t>
  </si>
  <si>
    <t>Liquidity Waiting Period Invalid</t>
  </si>
  <si>
    <t>Liquidity Trigger Event Invalid</t>
  </si>
  <si>
    <t xml:space="preserve">Service Feature Type Code-1 </t>
  </si>
  <si>
    <t xml:space="preserve">NV                                                                 </t>
  </si>
  <si>
    <t>Nevada</t>
  </si>
  <si>
    <t xml:space="preserve">NY                                                                  </t>
  </si>
  <si>
    <t>New York</t>
  </si>
  <si>
    <t xml:space="preserve">OH                                                                  </t>
  </si>
  <si>
    <t>Ohio</t>
  </si>
  <si>
    <t>On input to NSCC this is the contra party target participant for the following block of detail transactions. On output from NSCC, this is the source or submitting participant for the following block of detail participants.</t>
  </si>
  <si>
    <t>Optional/Conditional</t>
  </si>
  <si>
    <t>020</t>
  </si>
  <si>
    <t>030</t>
  </si>
  <si>
    <t>9(10)</t>
  </si>
  <si>
    <t xml:space="preserve">Used by the receiving company to determine the internal organizational  'ownership' of the contract. </t>
  </si>
  <si>
    <t>X(20)</t>
  </si>
  <si>
    <t>X(2)</t>
  </si>
  <si>
    <t>CUSIP Number</t>
  </si>
  <si>
    <t>A3</t>
  </si>
  <si>
    <t>Non-resident Alien Number</t>
  </si>
  <si>
    <t>TM</t>
  </si>
  <si>
    <t>Team</t>
  </si>
  <si>
    <t>13-11 Contract Annuitization Record</t>
  </si>
  <si>
    <t xml:space="preserve">MI                                                                 </t>
  </si>
  <si>
    <t>Michigan</t>
  </si>
  <si>
    <t xml:space="preserve">MN                                                                  </t>
  </si>
  <si>
    <t>Minnesota</t>
  </si>
  <si>
    <t xml:space="preserve">MO                                                                  </t>
  </si>
  <si>
    <t>Missouri</t>
  </si>
  <si>
    <t xml:space="preserve">MS                                                                  </t>
  </si>
  <si>
    <t>Mississippi</t>
  </si>
  <si>
    <t xml:space="preserve">WI                                                               </t>
  </si>
  <si>
    <t>Wisconsin</t>
  </si>
  <si>
    <t>Guaranteed Death Benefit</t>
  </si>
  <si>
    <t>Guaranteed Minimum Accumulation Benefit (GMAB)</t>
  </si>
  <si>
    <t>Guaranteed Minimum Withdrawal Benefit (GMWB)</t>
  </si>
  <si>
    <t>Guaranteed Minimum Withdrawal for Life Benefit (GWLB)</t>
  </si>
  <si>
    <t>Contract Date #2, #3, #4, &amp; #5, et al - when used must be in sequential order (cannot skip over one to use another).</t>
  </si>
  <si>
    <t>Contract Date #6</t>
  </si>
  <si>
    <t>Contract Date Qualifier #6</t>
  </si>
  <si>
    <t>Contract Date #7</t>
  </si>
  <si>
    <t>Contract Date Qualifier #7</t>
  </si>
  <si>
    <t>Contract Date #8</t>
  </si>
  <si>
    <t>Contract Date Qualifier #8</t>
  </si>
  <si>
    <t>Contract Date #9</t>
  </si>
  <si>
    <t>Contract Date Qualifier #9</t>
  </si>
  <si>
    <t>Contract Date #10</t>
  </si>
  <si>
    <t>Contract Date Qualifier #10</t>
  </si>
  <si>
    <t>Contract Date #11</t>
  </si>
  <si>
    <t>Contract Date Qualifier #11</t>
  </si>
  <si>
    <t>Contract Date #12</t>
  </si>
  <si>
    <t>Contract Date Qualifier #12</t>
  </si>
  <si>
    <t>Contract Date #13</t>
  </si>
  <si>
    <t>Contract Date Qualifier #13</t>
  </si>
  <si>
    <t>Contract Date #14</t>
  </si>
  <si>
    <t>Contract Date Qualifier #14</t>
  </si>
  <si>
    <t>Contract Date #15</t>
  </si>
  <si>
    <t>Contract Date Qualifier #15</t>
  </si>
  <si>
    <t>Contract Date #16</t>
  </si>
  <si>
    <t>Contract Date Qualifier #16</t>
  </si>
  <si>
    <t>Contract Date #17</t>
  </si>
  <si>
    <t>Contract Date Qualifier #17</t>
  </si>
  <si>
    <t>Contract Date #18</t>
  </si>
  <si>
    <t>Contract Date Qualifier #18</t>
  </si>
  <si>
    <t>Contract Date #19</t>
  </si>
  <si>
    <t>Contract Date Qualifier #19</t>
  </si>
  <si>
    <t>Contract Date #20</t>
  </si>
  <si>
    <t>Contract Date Qualifier #20</t>
  </si>
  <si>
    <t>Carriers can send the value of their fixed rates .</t>
  </si>
  <si>
    <t>3000</t>
  </si>
  <si>
    <t>Contract Loop</t>
  </si>
  <si>
    <t>Item# 1013, zeros on Input / delivered count on output file</t>
  </si>
  <si>
    <t>367</t>
  </si>
  <si>
    <t>Return of Premium Percentage Non-Numeric</t>
  </si>
  <si>
    <t>Associated Firm Delivered  Contract Count</t>
  </si>
  <si>
    <t>Not used</t>
  </si>
  <si>
    <t xml:space="preserve">On input to NSCC, at the file level, this is the </t>
  </si>
  <si>
    <t xml:space="preserve">NSCC Participant </t>
  </si>
  <si>
    <t xml:space="preserve">carrier's NSCC Participant Number. </t>
  </si>
  <si>
    <t>Number</t>
  </si>
  <si>
    <t xml:space="preserve">Identifies the NSCC Business for the file. </t>
  </si>
  <si>
    <t>0</t>
  </si>
  <si>
    <t>Valuation date for compensation contracts.</t>
  </si>
  <si>
    <t>X(8)</t>
  </si>
  <si>
    <t>Not permitted on input.</t>
  </si>
  <si>
    <t>9(12)v99-$ or 9v9(13)-%</t>
  </si>
  <si>
    <t>Modal Premium Due</t>
  </si>
  <si>
    <t>Expected premium to be paid into the contract.</t>
  </si>
  <si>
    <t>Contract Status Missing/Invalid</t>
  </si>
  <si>
    <t>017</t>
  </si>
  <si>
    <t>IRS Qualification Code Missing/Invalid</t>
  </si>
  <si>
    <t>019</t>
  </si>
  <si>
    <t>Contract Value Amount Missing/Invalid</t>
  </si>
  <si>
    <t>Contract Value AMT Qualifier</t>
  </si>
  <si>
    <t>022</t>
  </si>
  <si>
    <t>Fund Amount Non-Numeric</t>
  </si>
  <si>
    <t>023</t>
  </si>
  <si>
    <t>Fund Percentage Non-Numeric</t>
  </si>
  <si>
    <t>024</t>
  </si>
  <si>
    <t>Fund Units Non-Numeric</t>
  </si>
  <si>
    <t>025</t>
  </si>
  <si>
    <t>Fund Guaranteed Interest Rate Non-Numeric</t>
  </si>
  <si>
    <t>026</t>
  </si>
  <si>
    <t>Deposit/Guaranteed Start Date Invalid</t>
  </si>
  <si>
    <t>027</t>
  </si>
  <si>
    <t>Deposit/Guaranteed End Date Invalid</t>
  </si>
  <si>
    <t>Item 3123, if 3122 is Y, 3123 must be greater than zero.  If 3122 is Space, 3123 must be spaces.</t>
  </si>
  <si>
    <t>Year-End Value</t>
  </si>
  <si>
    <t>Field description (format, valid value, conditional requirements, etc.)</t>
  </si>
  <si>
    <t>Contract Date Qualifier Missing/Invalid</t>
  </si>
  <si>
    <t>Annuity Payment Frequency Code Invalid</t>
  </si>
  <si>
    <t>Opt/Cond</t>
  </si>
  <si>
    <t>3605</t>
  </si>
  <si>
    <t>Service Feature Start Date</t>
  </si>
  <si>
    <t>D(8)</t>
  </si>
  <si>
    <t>Deposit/Guaranteed Maturity Date</t>
  </si>
  <si>
    <t>Date deposit must be maintained or final date to get rate.</t>
  </si>
  <si>
    <t>3154</t>
  </si>
  <si>
    <t>Current Payout</t>
  </si>
  <si>
    <t>First Payout</t>
  </si>
  <si>
    <t>299</t>
  </si>
  <si>
    <t>Fund/Underlying Security Type</t>
  </si>
  <si>
    <t>Item# 3003, if 3002 is present, then 3003 is mandatory.</t>
  </si>
  <si>
    <t>UGMA/UTMA</t>
  </si>
  <si>
    <t>3816</t>
  </si>
  <si>
    <t>Mutual Fund Cusip Number Missing/Invalid</t>
  </si>
  <si>
    <t>A code that identifies the type of name to follow, i.e., corporate, individual, custodial, trust, etc.</t>
  </si>
  <si>
    <t>(3816)</t>
  </si>
  <si>
    <t>POSITION (PFF) LOOPING STRUCTURE</t>
  </si>
  <si>
    <r>
      <t>13/Seq01</t>
    </r>
    <r>
      <rPr>
        <u/>
        <sz val="12"/>
        <color indexed="10"/>
        <rFont val="Arial"/>
        <family val="2"/>
      </rPr>
      <t xml:space="preserve"> - </t>
    </r>
    <r>
      <rPr>
        <b/>
        <u/>
        <sz val="12"/>
        <color indexed="10"/>
        <rFont val="Arial"/>
        <family val="2"/>
      </rPr>
      <t>Contract Record</t>
    </r>
    <r>
      <rPr>
        <b/>
        <sz val="12"/>
        <color indexed="10"/>
        <rFont val="Arial"/>
        <family val="2"/>
      </rPr>
      <t xml:space="preserve"> - </t>
    </r>
    <r>
      <rPr>
        <b/>
        <sz val="12"/>
        <rFont val="Arial"/>
        <family val="2"/>
      </rPr>
      <t xml:space="preserve">Mandatory - </t>
    </r>
    <r>
      <rPr>
        <sz val="12"/>
        <rFont val="Arial"/>
        <family val="2"/>
      </rPr>
      <t>(99,999,999  occurrences per Contra Header, at least one is required)</t>
    </r>
  </si>
  <si>
    <r>
      <t>13/Seq02 - Contract Valuation Record</t>
    </r>
    <r>
      <rPr>
        <b/>
        <sz val="12"/>
        <rFont val="Arial"/>
        <family val="2"/>
      </rPr>
      <t xml:space="preserve"> - Optional</t>
    </r>
    <r>
      <rPr>
        <sz val="12"/>
        <rFont val="Arial"/>
        <family val="2"/>
      </rPr>
      <t xml:space="preserve"> - (20 occurrences per Contract Record)</t>
    </r>
  </si>
  <si>
    <t>BG</t>
  </si>
  <si>
    <t>BT</t>
  </si>
  <si>
    <t xml:space="preserve">Item# 3854, If Foreign Address Indicator = Y, then Party Country Code is Required. </t>
  </si>
  <si>
    <t>Contract Percentage Amounts #1, #2, #3, when used must be in sequential order (cannot skip over one to use another).</t>
  </si>
  <si>
    <t xml:space="preserve">If Contract Percentage Amounts #1, #2, &amp; #3, are not needed, these fields should be blank (spaces) </t>
  </si>
  <si>
    <t>and 3104 (qualifier) should be spaces.</t>
  </si>
  <si>
    <t>Contract Percentage Value Qualifier</t>
  </si>
  <si>
    <t>(3104)</t>
  </si>
  <si>
    <t>AWH</t>
  </si>
  <si>
    <t>TBF</t>
  </si>
  <si>
    <t>Annual Withdrawal % - No Surrender Charge</t>
  </si>
  <si>
    <t>Total Base Fee %</t>
  </si>
  <si>
    <t>Surrender Charge Expiration Date</t>
  </si>
  <si>
    <t>Occurs 4 times</t>
  </si>
  <si>
    <t>X(04)</t>
  </si>
  <si>
    <t>Item #3724, zero fill required if note used.</t>
  </si>
  <si>
    <t>Primary Agent</t>
  </si>
  <si>
    <t>This is tier 1 level classification of a service feature.  First occurrence is mandatory.</t>
  </si>
  <si>
    <t>This is a tier 2 level classification of a service feature. First occurrence is mandatory.</t>
  </si>
  <si>
    <t>Payment Start Date</t>
  </si>
  <si>
    <t>Payment End Date</t>
  </si>
  <si>
    <t>3722</t>
  </si>
  <si>
    <t>3723</t>
  </si>
  <si>
    <t>Date in which annuitization payouts begin.</t>
  </si>
  <si>
    <t>End date of annuitization payouts</t>
  </si>
  <si>
    <t>Item# 3020, the Contract Number must match the Contract Number in the 13/01 record.</t>
  </si>
  <si>
    <t>System Code Missing/Invalid</t>
  </si>
  <si>
    <t>Record Type Missing/Invalid</t>
  </si>
  <si>
    <t>Participant Number Missing/Invalid</t>
  </si>
  <si>
    <t>Transmission Unique Id Missing/Invalid</t>
  </si>
  <si>
    <t>Total Count Missing/Invalid</t>
  </si>
  <si>
    <t>Valuation Date Missing/Invalid</t>
  </si>
  <si>
    <t>Test Indicator Missing/Invalid</t>
  </si>
  <si>
    <t>Cond Chk Failed Among Items #3154,3155,3157 And 3158</t>
  </si>
  <si>
    <t xml:space="preserve">Payment Method Amount Qualifier Missing/Invalid      </t>
  </si>
  <si>
    <t xml:space="preserve">Pymt Method Amt Is A Percentage And Greater Than 1   </t>
  </si>
  <si>
    <t xml:space="preserve">Payout Option Missing/Invalid                        </t>
  </si>
  <si>
    <t>Date of Birth used when Natural/Non-Natural Indicator is N.</t>
  </si>
  <si>
    <t>The position where he field ends</t>
  </si>
  <si>
    <t>The length of the field in bytes</t>
  </si>
  <si>
    <t>The type of field:</t>
  </si>
  <si>
    <t xml:space="preserve"> =</t>
  </si>
  <si>
    <t xml:space="preserve">COUNTRY CODES </t>
  </si>
  <si>
    <t>Brokerage General Agency</t>
  </si>
  <si>
    <t>Numeric</t>
  </si>
  <si>
    <t>Date Format:</t>
  </si>
  <si>
    <t>The name of the field</t>
  </si>
  <si>
    <t>Item Number</t>
  </si>
  <si>
    <t>Field Indicator</t>
  </si>
  <si>
    <t xml:space="preserve">If item# 3157 and 3158 are sent with valid values (mo, yr and numeric), 3154 and 3155 are required.  </t>
  </si>
  <si>
    <t>Rate Protection Benefit</t>
  </si>
  <si>
    <t>OIP</t>
  </si>
  <si>
    <t>Offshore Investment Products</t>
  </si>
  <si>
    <t>RET</t>
  </si>
  <si>
    <t>Retirement Plan</t>
  </si>
  <si>
    <t>Return of Premium Percentage</t>
  </si>
  <si>
    <t>3724</t>
  </si>
  <si>
    <t>Party Address Line 3</t>
  </si>
  <si>
    <t>Contract Percentage Amount #2</t>
  </si>
  <si>
    <t>Annuity Only - Contract has reached the annuitization/ payout period and may have been given a new contract number. Payments are in progress and will continue to be repeated until death.  This status would be used for any contracts that are in a payout phase, regardless of how they originated.  They may be used for deferred contracts that have been Annuitized, or for contracts that began as immediate annuities.</t>
  </si>
  <si>
    <t>Deposit/Guaranteed Rate Type Missing/Invalid</t>
  </si>
  <si>
    <t>031</t>
  </si>
  <si>
    <t>Deposit/Guaranteed Units Non-Numeric</t>
  </si>
  <si>
    <t>032</t>
  </si>
  <si>
    <t>Item #3715, must have zero fill if not used. Must be greater than zero if 3716 is filled.</t>
  </si>
  <si>
    <t>Change Log</t>
  </si>
  <si>
    <t>335</t>
  </si>
  <si>
    <t xml:space="preserve">Date </t>
  </si>
  <si>
    <t>Change</t>
  </si>
  <si>
    <t>Conditional</t>
  </si>
  <si>
    <t>Opt/Con</t>
  </si>
  <si>
    <t>Item# 3118, if 3117 is present, then 3118 is mandatory.</t>
  </si>
  <si>
    <t xml:space="preserve">Specified Event(s) </t>
  </si>
  <si>
    <t>Death Only</t>
  </si>
  <si>
    <t>Death Mandatory</t>
  </si>
  <si>
    <t>Y/N or space</t>
  </si>
  <si>
    <t>OL</t>
  </si>
  <si>
    <t xml:space="preserve">Original Liquidated </t>
  </si>
  <si>
    <t>Liquidated Amount</t>
  </si>
  <si>
    <t>Partial Liquidation Amount</t>
  </si>
  <si>
    <r>
      <t>13/Seq06 - Contract Dates Record</t>
    </r>
    <r>
      <rPr>
        <b/>
        <sz val="12"/>
        <rFont val="Arial"/>
        <family val="2"/>
      </rPr>
      <t xml:space="preserve"> </t>
    </r>
    <r>
      <rPr>
        <b/>
        <sz val="12"/>
        <color indexed="10"/>
        <rFont val="Arial"/>
        <family val="2"/>
      </rPr>
      <t>-</t>
    </r>
    <r>
      <rPr>
        <b/>
        <sz val="12"/>
        <rFont val="Arial"/>
        <family val="2"/>
      </rPr>
      <t xml:space="preserve"> Optional - </t>
    </r>
    <r>
      <rPr>
        <sz val="12"/>
        <rFont val="Arial"/>
        <family val="2"/>
      </rPr>
      <t>(1 occurrence per Contract Record)</t>
    </r>
  </si>
  <si>
    <r>
      <t>13/Seq10 - Contract Party Address Record</t>
    </r>
    <r>
      <rPr>
        <b/>
        <sz val="12"/>
        <color indexed="10"/>
        <rFont val="Arial"/>
        <family val="2"/>
      </rPr>
      <t xml:space="preserve"> - </t>
    </r>
    <r>
      <rPr>
        <b/>
        <sz val="12"/>
        <rFont val="Arial"/>
        <family val="2"/>
      </rPr>
      <t xml:space="preserve">Optional - </t>
    </r>
    <r>
      <rPr>
        <sz val="12"/>
        <rFont val="Arial"/>
        <family val="2"/>
      </rPr>
      <t>(1 occurrence per Contract Party Record)</t>
    </r>
  </si>
  <si>
    <r>
      <t>13/Seq02 - Contract Valuation Record</t>
    </r>
    <r>
      <rPr>
        <b/>
        <sz val="12"/>
        <color indexed="10"/>
        <rFont val="Arial"/>
        <family val="2"/>
      </rPr>
      <t xml:space="preserve"> - </t>
    </r>
    <r>
      <rPr>
        <b/>
        <sz val="12"/>
        <rFont val="Arial"/>
        <family val="2"/>
      </rPr>
      <t xml:space="preserve">Optional - </t>
    </r>
    <r>
      <rPr>
        <sz val="12"/>
        <rFont val="Arial"/>
        <family val="2"/>
      </rPr>
      <t>(20 occurrences per Contract Record)</t>
    </r>
  </si>
  <si>
    <t>Bi-Monthly</t>
  </si>
  <si>
    <t>Bi-Weekly</t>
  </si>
  <si>
    <t>Required if Certain Period field (3707) is filled and greater than zero.  It defines the value in the certain period (ex - yearly, monthly, quarterly, etc..)</t>
  </si>
  <si>
    <t>MG</t>
  </si>
  <si>
    <t xml:space="preserve">Full Access / No Surrender Charge </t>
  </si>
  <si>
    <t>Fund Transfer Agent Authorization Indicator</t>
  </si>
  <si>
    <t>The reject code that indicates this field is invalid, available on the output only.  The reject code field is 12 bytes to hold up to 4, 3-byte reject codes.</t>
  </si>
  <si>
    <t>P = Production Data; T = Test Data</t>
  </si>
  <si>
    <t xml:space="preserve">Reject Code     </t>
  </si>
  <si>
    <t>009</t>
  </si>
  <si>
    <t>014</t>
  </si>
  <si>
    <t>Contract Number Missing/Invalid</t>
  </si>
  <si>
    <t>016</t>
  </si>
  <si>
    <t>Product Not Eligible</t>
  </si>
  <si>
    <t>Interest Crediting Option</t>
  </si>
  <si>
    <t>Return of Premium Guarantee</t>
  </si>
  <si>
    <t xml:space="preserve">Waiver of Return of Premium </t>
  </si>
  <si>
    <t>Earning Plus Principle DCA</t>
  </si>
  <si>
    <t>Interest Rate Options</t>
  </si>
  <si>
    <t>Fixed</t>
  </si>
  <si>
    <t>IR</t>
  </si>
  <si>
    <t>Used to indicate the date of a trust when Natural/Non-Natural Indicator is X.</t>
  </si>
  <si>
    <t>Item# 3157, if sent with spaces, 3158 must contain zero.</t>
  </si>
  <si>
    <t>11</t>
  </si>
  <si>
    <t>097</t>
  </si>
  <si>
    <t>Product Type Code Invalid</t>
  </si>
  <si>
    <t>098</t>
  </si>
  <si>
    <t>Fund/Underlying Security Type Missing/Invalid</t>
  </si>
  <si>
    <t>099</t>
  </si>
  <si>
    <t>Deposit/Guaranteed Value Missing/Invalid</t>
  </si>
  <si>
    <t>VIA</t>
  </si>
  <si>
    <t>Variable Immediate Annuity</t>
  </si>
  <si>
    <t>(3004)</t>
  </si>
  <si>
    <t>Item# 3157, if present with valid value (mo, yr), 3158 is required with a numeric value (zero accepted).</t>
  </si>
  <si>
    <t>Item# 3501, 3503 &amp; 3504, if 3502 is present, then 3501, 3503, &amp; 3504 are mandatory.  If one is present, all others must be present.</t>
  </si>
  <si>
    <t>Item# 3809, if 3809 is present, 3810 is mandatory.  If one is present, the other must be present.</t>
  </si>
  <si>
    <t>Item# 3112, if the Fund Value is not needed, ZERO fill is mandatory.</t>
  </si>
  <si>
    <r>
      <t xml:space="preserve">Primary Survivor </t>
    </r>
    <r>
      <rPr>
        <sz val="12"/>
        <rFont val="Arial"/>
        <family val="2"/>
      </rPr>
      <t>Adjustment Type</t>
    </r>
  </si>
  <si>
    <r>
      <t xml:space="preserve">Joint Survivor </t>
    </r>
    <r>
      <rPr>
        <sz val="12"/>
        <rFont val="Arial"/>
        <family val="2"/>
      </rPr>
      <t>Adjustment Type</t>
    </r>
  </si>
  <si>
    <t>Subsequent Premium</t>
  </si>
  <si>
    <t>Stepped Up GWB for Life</t>
  </si>
  <si>
    <t>MV</t>
  </si>
  <si>
    <t xml:space="preserve">In system, waiting for surrendering carrier to release funds (used for 1035 exchanges and qualified transfers).  </t>
  </si>
  <si>
    <t>Party Natural/Non-Natural Entity Name Indicator</t>
  </si>
  <si>
    <t>N = Natural,  X = Non-Natural</t>
  </si>
  <si>
    <t>Agent Natural/Non-Natural Name Indicator Missing/Invalid</t>
  </si>
  <si>
    <t>Used to determine the stage of a transaction in its life cycle within the IPS system.</t>
  </si>
  <si>
    <t>Contract Value Qualifier</t>
  </si>
  <si>
    <t>IPS Business Code</t>
  </si>
  <si>
    <t>Educational IRA</t>
  </si>
  <si>
    <t>SAR/SEP</t>
  </si>
  <si>
    <t>SEP-IRA</t>
  </si>
  <si>
    <t>Contract Value Qualifiers</t>
  </si>
  <si>
    <t>CA</t>
  </si>
  <si>
    <t>CR</t>
  </si>
  <si>
    <t>Total Contract Amount</t>
  </si>
  <si>
    <t>OE</t>
  </si>
  <si>
    <t>OT</t>
  </si>
  <si>
    <t>Original Investment Value</t>
  </si>
  <si>
    <t>PR</t>
  </si>
  <si>
    <t>Single Premium</t>
  </si>
  <si>
    <t>RS</t>
  </si>
  <si>
    <t>Surrender Value</t>
  </si>
  <si>
    <t>Total Premium</t>
  </si>
  <si>
    <t>TW</t>
  </si>
  <si>
    <t>Total Withdrawal</t>
  </si>
  <si>
    <t>TZ</t>
  </si>
  <si>
    <t>Pre-TEFRA Cost</t>
  </si>
  <si>
    <t>VO</t>
  </si>
  <si>
    <t>Post-TEFRA Cost</t>
  </si>
  <si>
    <t>Deposit/Guaranteed Rate Types</t>
  </si>
  <si>
    <t>BL</t>
  </si>
  <si>
    <t>Blended</t>
  </si>
  <si>
    <t>End Receiving Company Identification Roles</t>
  </si>
  <si>
    <t>J8</t>
  </si>
  <si>
    <t>Broker/Dealer</t>
  </si>
  <si>
    <t>DS</t>
  </si>
  <si>
    <t>Distributor</t>
  </si>
  <si>
    <t>VA</t>
  </si>
  <si>
    <t>Active</t>
  </si>
  <si>
    <t>SU</t>
  </si>
  <si>
    <t>Surrendered</t>
  </si>
  <si>
    <t>MA</t>
  </si>
  <si>
    <t>Matured</t>
  </si>
  <si>
    <t>DE</t>
  </si>
  <si>
    <t>AN</t>
  </si>
  <si>
    <t>Annuitized</t>
  </si>
  <si>
    <t>PB</t>
  </si>
  <si>
    <t>PD</t>
  </si>
  <si>
    <t>Pended</t>
  </si>
  <si>
    <t>CC</t>
  </si>
  <si>
    <t>Cancelled</t>
  </si>
  <si>
    <t>FL</t>
  </si>
  <si>
    <t>Free Look</t>
  </si>
  <si>
    <t>NT</t>
  </si>
  <si>
    <t>Not Taken</t>
  </si>
  <si>
    <t>IRS Tax Qualification Codes</t>
  </si>
  <si>
    <t>Expiration</t>
  </si>
  <si>
    <t>094</t>
  </si>
  <si>
    <t>Y</t>
  </si>
  <si>
    <t>Yearly Levelization</t>
  </si>
  <si>
    <t>Monthly Levelization</t>
  </si>
  <si>
    <t>Semi-Annual Levelization</t>
  </si>
  <si>
    <t>Q</t>
  </si>
  <si>
    <t>Quarterly Levilization</t>
  </si>
  <si>
    <t>No Levelization</t>
  </si>
  <si>
    <t>3817</t>
  </si>
  <si>
    <t>Liquidity Partial</t>
  </si>
  <si>
    <t>Deposit/Guaranteed Rate Invalid</t>
  </si>
  <si>
    <t>03               04</t>
  </si>
  <si>
    <t>If Contract Value Amounts #2, #3, #4, &amp; #5, are not needed, these fields should be blank (spaces).  No qualifier.</t>
  </si>
  <si>
    <t>Deposit/Guaranteed Period Frequency Code</t>
  </si>
  <si>
    <t>Defines the guaranteed period, i.e. years. months</t>
  </si>
  <si>
    <t>3158</t>
  </si>
  <si>
    <t>Deposit/Guaranteed Period Number</t>
  </si>
  <si>
    <t>Contract-level, number of years or months that the guaranteed applies to.</t>
  </si>
  <si>
    <t>3500</t>
  </si>
  <si>
    <t>Event Loop</t>
  </si>
  <si>
    <t>3501</t>
  </si>
  <si>
    <t>Describes the period for which the financial data is being reported, e.g. inception to date, YTD.</t>
  </si>
  <si>
    <t>Increase Percentage</t>
  </si>
  <si>
    <t>3709</t>
  </si>
  <si>
    <t>Assumed Interest Rate</t>
  </si>
  <si>
    <t>3710</t>
  </si>
  <si>
    <t>Levelization Indicator</t>
  </si>
  <si>
    <t>3711</t>
  </si>
  <si>
    <t>Primary Survivor Reduction Type</t>
  </si>
  <si>
    <t>3712</t>
  </si>
  <si>
    <t>Primary Survivor Reduction Percentage</t>
  </si>
  <si>
    <t>3713</t>
  </si>
  <si>
    <t>Joint Survivor Reduction Type</t>
  </si>
  <si>
    <t>3714</t>
  </si>
  <si>
    <t>Event Total Amount #4</t>
  </si>
  <si>
    <t>Event Type Code #4</t>
  </si>
  <si>
    <t>Gross Net Indicator #4</t>
  </si>
  <si>
    <t>Life with Installment Refund</t>
  </si>
  <si>
    <t>Life with Cash Refund</t>
  </si>
  <si>
    <t xml:space="preserve">Lives Type </t>
  </si>
  <si>
    <t>S</t>
  </si>
  <si>
    <t>J</t>
  </si>
  <si>
    <t>Joint</t>
  </si>
  <si>
    <t>F</t>
  </si>
  <si>
    <t>V</t>
  </si>
  <si>
    <t xml:space="preserve">M                           
OC                                      </t>
  </si>
  <si>
    <t xml:space="preserve">Mandatory                  
Opt/Cond                             </t>
  </si>
  <si>
    <t xml:space="preserve">M
O
          </t>
  </si>
  <si>
    <t xml:space="preserve">Mandatory
Optional                    </t>
  </si>
  <si>
    <t>Trust</t>
  </si>
  <si>
    <t>This field is marked Y when a Non-Assignable Endorsement is selected.  This will make the contract will irrevocable, non-transferable and nonassignable, and has no value that can be surrendered, loaned, commuted or withdrawn. N = explicit indicator that communicating non-selection.  Space = Not providing information.</t>
  </si>
  <si>
    <t>DP</t>
  </si>
  <si>
    <t>IP</t>
  </si>
  <si>
    <t>CP</t>
  </si>
  <si>
    <t>Participant</t>
  </si>
  <si>
    <t>Successor Participant</t>
  </si>
  <si>
    <t>Designated Participant</t>
  </si>
  <si>
    <t>Indirect Participant</t>
  </si>
  <si>
    <t>CoParticipant</t>
  </si>
  <si>
    <t>Legal Guardian</t>
  </si>
  <si>
    <t xml:space="preserve">A </t>
  </si>
  <si>
    <t>Assignee</t>
  </si>
  <si>
    <t>Associated Firm Submitted Contract</t>
  </si>
  <si>
    <t>Count</t>
  </si>
  <si>
    <t>Associated Firm Delivered Contract</t>
  </si>
  <si>
    <t xml:space="preserve">X(03) </t>
  </si>
  <si>
    <t>Description of type of  summary financial data being provided.  e.g. premiums, deposits, cost basis, commissions paid out, loan, annual premiums, withdrawals.</t>
  </si>
  <si>
    <t>Contract Percentage Amount</t>
  </si>
  <si>
    <t>Contract Percentage Amount Qualifier</t>
  </si>
  <si>
    <t>Qualifies the percentage amount used.</t>
  </si>
  <si>
    <t>State/US Territories Code List</t>
  </si>
  <si>
    <t>AK</t>
  </si>
  <si>
    <t>Alaska</t>
  </si>
  <si>
    <t>AB</t>
  </si>
  <si>
    <t>Alberta</t>
  </si>
  <si>
    <t xml:space="preserve">AL                                                                  </t>
  </si>
  <si>
    <t>Alabama</t>
  </si>
  <si>
    <t>BC</t>
  </si>
  <si>
    <t>British Columbia</t>
  </si>
  <si>
    <t xml:space="preserve">AR                                                                  </t>
  </si>
  <si>
    <t>Arkansas</t>
  </si>
  <si>
    <t>MB</t>
  </si>
  <si>
    <t>Manitoba</t>
  </si>
  <si>
    <t xml:space="preserve">AZ                                                                  </t>
  </si>
  <si>
    <t>Arizona</t>
  </si>
  <si>
    <t>NB</t>
  </si>
  <si>
    <t>New Brunswick</t>
  </si>
  <si>
    <t xml:space="preserve">CA                                                                  </t>
  </si>
  <si>
    <t>California</t>
  </si>
  <si>
    <t>NL</t>
  </si>
  <si>
    <t>New Foundland</t>
  </si>
  <si>
    <t xml:space="preserve">CO                                                                  </t>
  </si>
  <si>
    <t>Colorado</t>
  </si>
  <si>
    <t>Northwest Territories</t>
  </si>
  <si>
    <t>Contract Value Amount #1</t>
  </si>
  <si>
    <t>Zeros Accepted</t>
  </si>
  <si>
    <t>Contract Value Qualifier #1</t>
  </si>
  <si>
    <t>Space</t>
  </si>
  <si>
    <t>Projected Guaranteed Income 
Base Amount</t>
  </si>
  <si>
    <t>Protected Payment Amount</t>
  </si>
  <si>
    <t>RPB</t>
  </si>
  <si>
    <t>Guaranteed Protection Amount</t>
  </si>
  <si>
    <t>Y/N or Space</t>
  </si>
  <si>
    <t>Active Annuity Payout  
(formerly - Active Annuitized)</t>
  </si>
  <si>
    <t>If this condition is not met, reject code 301 will appear.</t>
  </si>
  <si>
    <t>PEN</t>
  </si>
  <si>
    <t>Pension Plan</t>
  </si>
  <si>
    <t>Deposit Guaranteed Period Number Non-Numeric</t>
  </si>
  <si>
    <t>034</t>
  </si>
  <si>
    <t>Deposit/Guaranteed Period Frequency Code Invalid</t>
  </si>
  <si>
    <t>035</t>
  </si>
  <si>
    <t>Submitter's Code</t>
  </si>
  <si>
    <t>Record Type</t>
  </si>
  <si>
    <t>C = Carrier</t>
  </si>
  <si>
    <t>B = Broker</t>
  </si>
  <si>
    <t>M</t>
  </si>
  <si>
    <t>001</t>
  </si>
  <si>
    <t>002</t>
  </si>
  <si>
    <t>Submitting Participant Number</t>
  </si>
  <si>
    <t>0001</t>
  </si>
  <si>
    <t>003</t>
  </si>
  <si>
    <t>004</t>
  </si>
  <si>
    <t>0002</t>
  </si>
  <si>
    <t>Transmission Unique ID</t>
  </si>
  <si>
    <t>Filler</t>
  </si>
  <si>
    <t>XXXX</t>
  </si>
  <si>
    <t>YYYYMMDD</t>
  </si>
  <si>
    <t>HHMMSS</t>
  </si>
  <si>
    <t>Spaces</t>
  </si>
  <si>
    <t xml:space="preserve">       Submitters NSCC I.D.</t>
  </si>
  <si>
    <t xml:space="preserve">       Date Submitted</t>
  </si>
  <si>
    <t xml:space="preserve">       Time Submitted</t>
  </si>
  <si>
    <t xml:space="preserve">       Literal</t>
  </si>
  <si>
    <t xml:space="preserve">       Filler</t>
  </si>
  <si>
    <t>0003</t>
  </si>
  <si>
    <t>005</t>
  </si>
  <si>
    <t>N</t>
  </si>
  <si>
    <t>Total Count*</t>
  </si>
  <si>
    <t>0008</t>
  </si>
  <si>
    <t>006</t>
  </si>
  <si>
    <t>008</t>
  </si>
  <si>
    <t>0009</t>
  </si>
  <si>
    <t>Item# 3156, if the Deposit/Guaranteed Units is not needed, ZERO fill is mandatory.</t>
  </si>
  <si>
    <t>Item# 3158, if the Deposit/Guaranteed Period Number is not needed, ZERO fill is mandatory.</t>
  </si>
  <si>
    <t>DA</t>
  </si>
  <si>
    <t>Deferred Death</t>
  </si>
  <si>
    <t>Suspended</t>
  </si>
  <si>
    <t>FIX</t>
  </si>
  <si>
    <t>Fixed Annuity Products</t>
  </si>
  <si>
    <t>VAR</t>
  </si>
  <si>
    <t>Variable Annuity Products</t>
  </si>
  <si>
    <t>MMT</t>
  </si>
  <si>
    <t>Money Market Products</t>
  </si>
  <si>
    <t>Security Type</t>
  </si>
  <si>
    <t xml:space="preserve">C                         O                           O                           O                           O                    </t>
  </si>
  <si>
    <t xml:space="preserve">Conditional                 Opt/Cond                    Opt/Cond                    Opt/Cond                    Opt/Cond                    </t>
  </si>
  <si>
    <t>C
O
O
O
O</t>
  </si>
  <si>
    <t xml:space="preserve">C
O
O
</t>
  </si>
  <si>
    <t xml:space="preserve">Conditional                 Opt/Cond                    Opt/Cond                </t>
  </si>
  <si>
    <t>C
OC
OC</t>
  </si>
  <si>
    <t>403b Transfers Only</t>
  </si>
  <si>
    <t>Custodial</t>
  </si>
  <si>
    <t>MVA</t>
  </si>
  <si>
    <t>Market Value Adjustment</t>
  </si>
  <si>
    <t xml:space="preserve">Item#3814, if 3815 is X (Non-natural) and 3813 is used, then 3814 is mandatory.  If 3815 is N (Natural), 3811 is </t>
  </si>
  <si>
    <t>(See Code List)</t>
  </si>
  <si>
    <t>010</t>
  </si>
  <si>
    <t>End Receiving Company I.D. Qualifier</t>
  </si>
  <si>
    <t>End Receiving Company I.D.</t>
  </si>
  <si>
    <t>OC</t>
  </si>
  <si>
    <t>080</t>
  </si>
  <si>
    <t>O</t>
  </si>
  <si>
    <t>015</t>
  </si>
  <si>
    <t>CCYYMMDD</t>
  </si>
  <si>
    <t>061</t>
  </si>
  <si>
    <t>062</t>
  </si>
  <si>
    <t>007</t>
  </si>
  <si>
    <t>Valuation Date</t>
  </si>
  <si>
    <t>Group Number</t>
  </si>
  <si>
    <t>048</t>
  </si>
  <si>
    <t>TP</t>
  </si>
  <si>
    <t>02</t>
  </si>
  <si>
    <t>03</t>
  </si>
  <si>
    <t>04</t>
  </si>
  <si>
    <t>GD</t>
  </si>
  <si>
    <t xml:space="preserve">Increase Percentage Invalid                          </t>
  </si>
  <si>
    <t xml:space="preserve">Assumed Investment Return Percent Invalid            </t>
  </si>
  <si>
    <t>Event Total Amount #2, #3, #4, &amp; #5, when used must be in sequential order (cannot skip over one to use another).</t>
  </si>
  <si>
    <t>Fixed Security</t>
  </si>
  <si>
    <t>Variable Security</t>
  </si>
  <si>
    <t xml:space="preserve">Money Market Security </t>
  </si>
  <si>
    <t xml:space="preserve">Agent / Additional Agents
</t>
  </si>
  <si>
    <t>(applicable for Joint Lives Type, and 3711 is ‘specified percentage’) see 3711 for definition.</t>
  </si>
  <si>
    <t>Agent Tax Identifier Missing</t>
  </si>
  <si>
    <t>Agent Tax Identifier Qualifier Missing/Invalid</t>
  </si>
  <si>
    <t>Party Non-Natural Entity Name Missing</t>
  </si>
  <si>
    <t>Party Non-Natural Entity Date Missing/Invalid</t>
  </si>
  <si>
    <t>Party Non-Natural Entity Date Qualifier Missing/Invalid</t>
  </si>
  <si>
    <t>Natural/Non-Natural Entity Name Ind Missing/Invalid</t>
  </si>
  <si>
    <t>Used to identify group of contracts within a plan likely having the same deviations from the plan's parameters.</t>
  </si>
  <si>
    <t>Used to indicate the type of rate applied to a contract.  Guaranteed, tiered, blended, current, etc.</t>
  </si>
  <si>
    <t>CMP</t>
  </si>
  <si>
    <t>CU</t>
  </si>
  <si>
    <t>3504</t>
  </si>
  <si>
    <t>Gross Net Indicator</t>
  </si>
  <si>
    <t>Item #3713, this field is optional unless code in item 3704 is PC or code in 3705 is S.  If PC or S, then field is not used (spaces).</t>
  </si>
  <si>
    <t>Indicates whether the amount is gross or net of commissions, fees, and charges.</t>
  </si>
  <si>
    <t>T or P</t>
  </si>
  <si>
    <t>Distributors Account I.D.</t>
  </si>
  <si>
    <t>9(8)</t>
  </si>
  <si>
    <r>
      <t>12 - Contra Header</t>
    </r>
    <r>
      <rPr>
        <sz val="12"/>
        <color indexed="8"/>
        <rFont val="Arial"/>
        <family val="2"/>
      </rPr>
      <t xml:space="preserve"> </t>
    </r>
    <r>
      <rPr>
        <sz val="12"/>
        <color indexed="10"/>
        <rFont val="Arial"/>
        <family val="2"/>
      </rPr>
      <t>-</t>
    </r>
    <r>
      <rPr>
        <sz val="12"/>
        <color indexed="8"/>
        <rFont val="Arial"/>
        <family val="2"/>
      </rPr>
      <t xml:space="preserve"> </t>
    </r>
    <r>
      <rPr>
        <b/>
        <sz val="12"/>
        <color indexed="8"/>
        <rFont val="Arial"/>
        <family val="2"/>
      </rPr>
      <t>Mandatory -</t>
    </r>
    <r>
      <rPr>
        <sz val="12"/>
        <color indexed="8"/>
        <rFont val="Arial"/>
        <family val="2"/>
      </rPr>
      <t xml:space="preserve"> 1 - occurrence for each contra party sent.</t>
    </r>
  </si>
  <si>
    <t>Standard Dollar Cost Averaging</t>
  </si>
  <si>
    <t>Standard Auto Pay</t>
  </si>
  <si>
    <t>Standard Asset Rebalancing</t>
  </si>
  <si>
    <t>SF Program Type Used</t>
  </si>
  <si>
    <t>(code should be left justified in field)</t>
  </si>
  <si>
    <t>Standard Guaranteed Withdrawal for Life Benefit</t>
  </si>
  <si>
    <t>Nursing Home Guaranteed Withdrawal Benefit</t>
  </si>
  <si>
    <t>Interest rate applicable to a given fund or a bucket within a fund position AKA tax lot rate.</t>
  </si>
  <si>
    <t>3155</t>
  </si>
  <si>
    <t>501</t>
  </si>
  <si>
    <t>Item #3711, this field is mandatory unless code in item 3704 is PC or code in 3705 is S.  If PC or S, then field is not used (spaces).</t>
  </si>
  <si>
    <t>Qualifies the above date element, e.g. surrender, issue effective, maturity, renewal, payment complete, annuitized.</t>
  </si>
  <si>
    <t>Trust Revocability Indicator</t>
  </si>
  <si>
    <t>Missing Party or Agent Last Name</t>
  </si>
  <si>
    <t>Free look period has been exercised.  Contract has been issued and delivered to policy owner and returned for full value or premium.</t>
  </si>
  <si>
    <t>Certain Period Qualifier</t>
  </si>
  <si>
    <t>Liquidity Option</t>
  </si>
  <si>
    <t>(3607)</t>
  </si>
  <si>
    <t>ME</t>
  </si>
  <si>
    <t>M&amp;E Expense</t>
  </si>
  <si>
    <t>AF</t>
  </si>
  <si>
    <t>Annual Expense</t>
  </si>
  <si>
    <t>IE</t>
  </si>
  <si>
    <t>Initial Expense</t>
  </si>
  <si>
    <t>Service Feature Start Date Invalid</t>
  </si>
  <si>
    <t>Service Feature Stop Date Invalid</t>
  </si>
  <si>
    <t>Service Feature Program Type Invalid</t>
  </si>
  <si>
    <t>PT</t>
  </si>
  <si>
    <t>316</t>
  </si>
  <si>
    <t>317</t>
  </si>
  <si>
    <t>321</t>
  </si>
  <si>
    <t>323</t>
  </si>
  <si>
    <t>Single</t>
  </si>
  <si>
    <t>Commission Extension</t>
  </si>
  <si>
    <t>No U.S. Taxation (used for Offshore Products)</t>
  </si>
  <si>
    <t>Trustee</t>
  </si>
  <si>
    <t>12</t>
  </si>
  <si>
    <t>13-09 Contract Party Record</t>
  </si>
  <si>
    <t>13-10 Contract Party Address Record</t>
  </si>
  <si>
    <t>PVF &amp; PNF LOOPING STRUCTURE</t>
  </si>
  <si>
    <t>3600</t>
  </si>
  <si>
    <t>Service Feature Loop</t>
  </si>
  <si>
    <t xml:space="preserve"> </t>
  </si>
  <si>
    <t>3602</t>
  </si>
  <si>
    <t>Service Feature Name</t>
  </si>
  <si>
    <t>3603.</t>
  </si>
  <si>
    <t>3604</t>
  </si>
  <si>
    <t>Mandatory Records/Sequence Missing</t>
  </si>
  <si>
    <t>Deposit/Guaranteed Rate Type</t>
  </si>
  <si>
    <t>3156</t>
  </si>
  <si>
    <t>Deposit/Guaranteed Units</t>
  </si>
  <si>
    <t>3157</t>
  </si>
  <si>
    <t>Item# 3102, if 3101 on Contract Values 2, 3, 4 and/or 5 are present, then 3102 on Qualifiers 2, 3, 4 and/or 5 are mandatory.</t>
  </si>
  <si>
    <t xml:space="preserve">Levelization Indicator Invalid                       </t>
  </si>
  <si>
    <t xml:space="preserve">Primary Survivor Reduction Type Missing/Invalid      </t>
  </si>
  <si>
    <t xml:space="preserve">Primary Survivor Reduction Percentage Invalid        </t>
  </si>
  <si>
    <t xml:space="preserve">Joint Survivor Reduction Type Missing/Invalid        </t>
  </si>
  <si>
    <t xml:space="preserve">Joint Survivor Reduction Percentage Invalid          </t>
  </si>
  <si>
    <t xml:space="preserve">Payout Type Missing/Invalid                          </t>
  </si>
  <si>
    <t xml:space="preserve">Assumed Interest Rate Missing/Invalid                </t>
  </si>
  <si>
    <t xml:space="preserve">Exclusion Value Invalid                              </t>
  </si>
  <si>
    <t>Agent Natural/Non-Natural Name Indicator</t>
  </si>
  <si>
    <t>National Producer Number</t>
  </si>
  <si>
    <t>Agent Non-Natural Name</t>
  </si>
  <si>
    <t>Begin Redefine</t>
  </si>
  <si>
    <t>End Redefine</t>
  </si>
  <si>
    <t>3311</t>
  </si>
  <si>
    <t>3312</t>
  </si>
  <si>
    <t>3313</t>
  </si>
  <si>
    <t>N = Natural (person),  X = Non-Natural (non-person)</t>
  </si>
  <si>
    <t>X(01)</t>
  </si>
  <si>
    <t xml:space="preserve">A unique sequential number that identifies each entity in PDB, including individual producers and business producers. It is a 10-digit number without leading zeros. </t>
  </si>
  <si>
    <t>Issue Effective</t>
  </si>
  <si>
    <t>Surrender</t>
  </si>
  <si>
    <t>Termination</t>
  </si>
  <si>
    <t>285</t>
  </si>
  <si>
    <t>286</t>
  </si>
  <si>
    <t>Primary Beneficiary</t>
  </si>
  <si>
    <t xml:space="preserve">501c9 / Heath Reimbursement </t>
  </si>
  <si>
    <t>7702b / Long Term Care</t>
  </si>
  <si>
    <t>Fund Transfers Restriction Reason</t>
  </si>
  <si>
    <t>Fund Transfer Restriction Reason Code List</t>
  </si>
  <si>
    <t>PPB</t>
  </si>
  <si>
    <t>PPA</t>
  </si>
  <si>
    <t>Projected Guaranteed Monthly 
Income Amount</t>
  </si>
  <si>
    <t>Protected Payment Base Amount</t>
  </si>
  <si>
    <t>Maturity Election Instructions Invalid</t>
  </si>
  <si>
    <t>439</t>
  </si>
  <si>
    <t>specifies whether the payout is fixed or variable (multiple 13-08 segments are used to specify fixed and variable portions of a payout where applicable).</t>
  </si>
  <si>
    <t>Item# 3808, the Party Role must match the Party Role in the 13/09 record.</t>
  </si>
  <si>
    <t>092</t>
  </si>
  <si>
    <t>093</t>
  </si>
  <si>
    <t>Item# 3114, if the Fund Percentage is not needed, ZERO fill is mandatory.</t>
  </si>
  <si>
    <t>Item# 3116, if the Fund Guaranteed Interest Rate is not needed, ZERO fill is mandatory.</t>
  </si>
  <si>
    <t>Must match party role on 09 record</t>
  </si>
  <si>
    <t>Transmission Unique I.D.</t>
  </si>
  <si>
    <t>Party I.D.</t>
  </si>
  <si>
    <t>Party I.D. Qualifier</t>
  </si>
  <si>
    <t>Contract Date Qualifier</t>
  </si>
  <si>
    <t>1010</t>
  </si>
  <si>
    <t>1012</t>
  </si>
  <si>
    <t>1013</t>
  </si>
  <si>
    <t>Allocation Amount of the Service Feature</t>
  </si>
  <si>
    <t>Qualifies whether amount is a dollar amount or percentage</t>
  </si>
  <si>
    <t>Contract Party Role Qualifier Code Missing/Invalid</t>
  </si>
  <si>
    <t>0006</t>
  </si>
  <si>
    <t>Identifies the NSCC Business  Event for the file.</t>
  </si>
  <si>
    <t>1005</t>
  </si>
  <si>
    <t>401k</t>
  </si>
  <si>
    <t>403b</t>
  </si>
  <si>
    <t>457 Deferred Compensation</t>
  </si>
  <si>
    <t>Cash Balance Plan-Defined Benefit</t>
  </si>
  <si>
    <t>HR10/Keogh</t>
  </si>
  <si>
    <t>IRA</t>
  </si>
  <si>
    <t>IRA Spousal</t>
  </si>
  <si>
    <t>Simple IRA</t>
  </si>
  <si>
    <t>Roth IRA</t>
  </si>
  <si>
    <t>246</t>
  </si>
  <si>
    <t>Payment End Date Invalid</t>
  </si>
  <si>
    <t>Payment Start Date Missing/Invalid</t>
  </si>
  <si>
    <t>Deposit/Guaranteed Rate</t>
  </si>
  <si>
    <t xml:space="preserve">Lives Type Missing/Invalid                           </t>
  </si>
  <si>
    <t xml:space="preserve">Certain Period Missing/Non-Numeric                   </t>
  </si>
  <si>
    <t>G1</t>
  </si>
  <si>
    <t>Agency</t>
  </si>
  <si>
    <t>Life Only</t>
  </si>
  <si>
    <t>Return of Premium</t>
  </si>
  <si>
    <t>Contract Dates Loop</t>
  </si>
  <si>
    <t>Contract Date</t>
  </si>
  <si>
    <t>Date(s) associated with the Contract, e.g. effective, certificate, mailing, and maturity issue.</t>
  </si>
  <si>
    <t>Party Address Line 4</t>
  </si>
  <si>
    <t>Party Address Line 5</t>
  </si>
  <si>
    <t>Foreign Address Indicator</t>
  </si>
  <si>
    <t>Indicator is space, Address Line 4 and 5 is not permitted.</t>
  </si>
  <si>
    <t>Item#3857, 3858, if Foreign Address Indicator = Y, Address Line 4 and/or 5 is optional.  If Foreign Address</t>
  </si>
  <si>
    <t>3857</t>
  </si>
  <si>
    <t>3858</t>
  </si>
  <si>
    <t>Address Line 4</t>
  </si>
  <si>
    <t>Address Line 5</t>
  </si>
  <si>
    <t>only used for Foreign Addresses</t>
  </si>
  <si>
    <t>3859</t>
  </si>
  <si>
    <t xml:space="preserve">Foreign Address Indicator </t>
  </si>
  <si>
    <t xml:space="preserve">Used to specify addresses that are non USA. </t>
  </si>
  <si>
    <t>National ID Number</t>
  </si>
  <si>
    <t>Passport Number</t>
  </si>
  <si>
    <t>13-07 Contract Events Record</t>
  </si>
  <si>
    <t>(3302)</t>
  </si>
  <si>
    <t>(3303)</t>
  </si>
  <si>
    <t>Party Address Line 1</t>
  </si>
  <si>
    <t>Party Address Line 2</t>
  </si>
  <si>
    <t>Party City</t>
  </si>
  <si>
    <t>Party State</t>
  </si>
  <si>
    <t>Party Postal Code</t>
  </si>
  <si>
    <t>Party Country Code</t>
  </si>
  <si>
    <t>3808</t>
  </si>
  <si>
    <t>3850</t>
  </si>
  <si>
    <t>3851</t>
  </si>
  <si>
    <t>3855</t>
  </si>
  <si>
    <t>3852</t>
  </si>
  <si>
    <t>3700</t>
  </si>
  <si>
    <t>Annuitization Payout Loop</t>
  </si>
  <si>
    <t>Annuity Payment Frequency Code</t>
  </si>
  <si>
    <t>3800</t>
  </si>
  <si>
    <t>Party Loop</t>
  </si>
  <si>
    <t>X(35)</t>
  </si>
  <si>
    <t>X(25)</t>
  </si>
  <si>
    <t>X(10)</t>
  </si>
  <si>
    <t>3809</t>
  </si>
  <si>
    <t>Party Identifier</t>
  </si>
  <si>
    <t>3810</t>
  </si>
  <si>
    <t>Party Identifier Qualifier</t>
  </si>
  <si>
    <t>Opt/Cond.</t>
  </si>
  <si>
    <t>3900</t>
  </si>
  <si>
    <t>Address Loop</t>
  </si>
  <si>
    <t>Address for party previously noted.</t>
  </si>
  <si>
    <t>280</t>
  </si>
  <si>
    <t>Abbreviation from U.S. Postal Code List</t>
  </si>
  <si>
    <t>3853</t>
  </si>
  <si>
    <t>X(15)</t>
  </si>
  <si>
    <t>3854</t>
  </si>
  <si>
    <r>
      <t>13/Seq01 - Contract Record</t>
    </r>
    <r>
      <rPr>
        <b/>
        <sz val="12"/>
        <color indexed="10"/>
        <rFont val="Arial"/>
        <family val="2"/>
      </rPr>
      <t xml:space="preserve"> -</t>
    </r>
    <r>
      <rPr>
        <sz val="12"/>
        <rFont val="Arial"/>
        <family val="2"/>
      </rPr>
      <t xml:space="preserve"> </t>
    </r>
    <r>
      <rPr>
        <b/>
        <sz val="12"/>
        <rFont val="Arial"/>
        <family val="2"/>
      </rPr>
      <t xml:space="preserve">Mandatory - </t>
    </r>
    <r>
      <rPr>
        <sz val="12"/>
        <rFont val="Arial"/>
        <family val="2"/>
      </rPr>
      <t>(99,999,999  occurrences per Contra Header, at least one is required.)</t>
    </r>
  </si>
  <si>
    <r>
      <t>13/Seq04 - Contract Band/Guaranteed Loop with Underlying Assets Record</t>
    </r>
    <r>
      <rPr>
        <b/>
        <sz val="12"/>
        <color indexed="10"/>
        <rFont val="Arial"/>
        <family val="2"/>
      </rPr>
      <t xml:space="preserve"> - </t>
    </r>
    <r>
      <rPr>
        <b/>
        <sz val="12"/>
        <rFont val="Arial"/>
        <family val="2"/>
      </rPr>
      <t>Optional -</t>
    </r>
  </si>
  <si>
    <t>3300</t>
  </si>
  <si>
    <t>Agent Loop</t>
  </si>
  <si>
    <t>PL</t>
  </si>
  <si>
    <t>RO</t>
  </si>
  <si>
    <t>Cycle #</t>
  </si>
  <si>
    <t>Output Time</t>
  </si>
  <si>
    <t>Destination</t>
  </si>
  <si>
    <t>Business Purpose of File</t>
  </si>
  <si>
    <t>POV Output Cycles (PVF-689 File, PFF-730 File, PNF-1391 File)</t>
  </si>
  <si>
    <t>Distributor Output / Carrier Rejects</t>
  </si>
  <si>
    <t>Distributor / Carrier</t>
  </si>
  <si>
    <t>Carriers must submit POV file prior to Output time to be included in that cycle.</t>
  </si>
  <si>
    <t>Production</t>
  </si>
  <si>
    <t>Contract Value Qualifier #5</t>
  </si>
  <si>
    <t>07</t>
  </si>
  <si>
    <t>Event Period Type #1</t>
  </si>
  <si>
    <t>Event Total Amount #1</t>
  </si>
  <si>
    <t>Event Type Code #1</t>
  </si>
  <si>
    <t>318</t>
  </si>
  <si>
    <t>319</t>
  </si>
  <si>
    <t>329</t>
  </si>
  <si>
    <t>Indicates what % of the fund is in the standing allocation.  This field should only be filled with a value greater than zero if the Standing Allocation  indicator is Y.  Otherwise, this field should be spaces.  DO NOT ZERO FILL THIS FIELD.</t>
  </si>
  <si>
    <t>Interest Sweep</t>
  </si>
  <si>
    <t>Required Minimum Distribution Withdrawal</t>
  </si>
  <si>
    <t>Compensation Base Value</t>
  </si>
  <si>
    <t>On input to NSCC from the carrier and on output from NSCC to the participant firm, this field at this level is the total count of contracts for contra.</t>
  </si>
  <si>
    <t>1006</t>
  </si>
  <si>
    <t>On output from NSCC: A) to a firm, this is the number of contracts that passed NSCC's edits and are being forwarded. B) to a carrier, this is he number of contracts being rejected back to the carrier.</t>
  </si>
  <si>
    <t>3001</t>
  </si>
  <si>
    <t>3010</t>
  </si>
  <si>
    <t>3012</t>
  </si>
  <si>
    <t>3020</t>
  </si>
  <si>
    <t>Contract Number</t>
  </si>
  <si>
    <t>3021</t>
  </si>
  <si>
    <t>Original Contract Number</t>
  </si>
  <si>
    <t>3022</t>
  </si>
  <si>
    <t>Contract Status</t>
  </si>
  <si>
    <t>3002</t>
  </si>
  <si>
    <t>3003</t>
  </si>
  <si>
    <t>3004</t>
  </si>
  <si>
    <t>3030</t>
  </si>
  <si>
    <t>3031</t>
  </si>
  <si>
    <t>IRS Qualification Code</t>
  </si>
  <si>
    <t>3100</t>
  </si>
  <si>
    <t>Valuation Loop</t>
  </si>
  <si>
    <t>3101</t>
  </si>
  <si>
    <t>Contract Value Amount</t>
  </si>
  <si>
    <t>9(1)V9(15)
9(14)v9(2)</t>
  </si>
  <si>
    <t>9(1)v9(9)</t>
  </si>
  <si>
    <t>In dollars, the amount in the contract.  See next element.  Can be zeros.</t>
  </si>
  <si>
    <t xml:space="preserve">36                          56              76             96            116 </t>
  </si>
  <si>
    <t>3102</t>
  </si>
  <si>
    <r>
      <t>Contract Dates Record</t>
    </r>
    <r>
      <rPr>
        <b/>
        <sz val="12"/>
        <color indexed="10"/>
        <rFont val="Arial"/>
        <family val="2"/>
      </rPr>
      <t xml:space="preserve"> - </t>
    </r>
    <r>
      <rPr>
        <b/>
        <sz val="12"/>
        <rFont val="Arial"/>
        <family val="2"/>
      </rPr>
      <t xml:space="preserve">Optional for PVF &amp; PNF, </t>
    </r>
    <r>
      <rPr>
        <b/>
        <sz val="12"/>
        <color indexed="10"/>
        <rFont val="Arial"/>
        <family val="2"/>
      </rPr>
      <t>Not Used for PFF</t>
    </r>
  </si>
  <si>
    <r>
      <t>Contract Annuitization Payout Record</t>
    </r>
    <r>
      <rPr>
        <b/>
        <sz val="12"/>
        <color indexed="10"/>
        <rFont val="Arial"/>
        <family val="2"/>
      </rPr>
      <t xml:space="preserve"> - </t>
    </r>
    <r>
      <rPr>
        <b/>
        <sz val="12"/>
        <rFont val="Arial"/>
        <family val="2"/>
      </rPr>
      <t xml:space="preserve">Optional for PVF &amp; PNF, </t>
    </r>
    <r>
      <rPr>
        <b/>
        <sz val="12"/>
        <color indexed="10"/>
        <rFont val="Arial"/>
        <family val="2"/>
      </rPr>
      <t>Not Used for PFF</t>
    </r>
  </si>
  <si>
    <r>
      <t>Contract Party Record</t>
    </r>
    <r>
      <rPr>
        <b/>
        <sz val="12"/>
        <color indexed="10"/>
        <rFont val="Arial"/>
        <family val="2"/>
      </rPr>
      <t xml:space="preserve"> - </t>
    </r>
    <r>
      <rPr>
        <b/>
        <sz val="12"/>
        <rFont val="Arial"/>
        <family val="2"/>
      </rPr>
      <t xml:space="preserve">Optional for PVF &amp; PNF, </t>
    </r>
    <r>
      <rPr>
        <b/>
        <sz val="12"/>
        <color indexed="10"/>
        <rFont val="Arial"/>
        <family val="2"/>
      </rPr>
      <t>Not Used for PFF</t>
    </r>
  </si>
  <si>
    <t>(applicable for Variable Payout Type only) specifies the AIR percentage/rate to use when calculating payouts.</t>
  </si>
  <si>
    <t>(applicable for Variable Payout Type only) specifies whether the payouts are to be levelized.</t>
  </si>
  <si>
    <r>
      <t xml:space="preserve">Contract Service Feature Record - </t>
    </r>
    <r>
      <rPr>
        <b/>
        <u/>
        <sz val="12"/>
        <rFont val="Arial"/>
        <family val="2"/>
      </rPr>
      <t>Optional for PVF &amp; PNF,</t>
    </r>
    <r>
      <rPr>
        <b/>
        <u/>
        <sz val="12"/>
        <color indexed="10"/>
        <rFont val="Arial"/>
        <family val="2"/>
      </rPr>
      <t xml:space="preserve"> Not Used for PFF</t>
    </r>
  </si>
  <si>
    <t>Contra Record - Mandatory for PVF, PNF, PFF</t>
  </si>
  <si>
    <r>
      <t>Contract Record</t>
    </r>
    <r>
      <rPr>
        <b/>
        <sz val="12"/>
        <color indexed="10"/>
        <rFont val="Arial"/>
        <family val="2"/>
      </rPr>
      <t xml:space="preserve"> - Mandatory PVF, PNF, PFF</t>
    </r>
  </si>
  <si>
    <t>FIA</t>
  </si>
  <si>
    <t>301</t>
  </si>
  <si>
    <t xml:space="preserve">VI </t>
  </si>
  <si>
    <t>Virgin Islands</t>
  </si>
  <si>
    <t xml:space="preserve">NJ                                                                  </t>
  </si>
  <si>
    <t>New Jersey</t>
  </si>
  <si>
    <t xml:space="preserve">NM                                                                  </t>
  </si>
  <si>
    <t>Beneficiary Trustee</t>
  </si>
  <si>
    <t>Item# 3160, if the Deposit/Guaranteed Value is not needed, ZERO fill is mandatory.</t>
  </si>
  <si>
    <t>If item# 3160 is sent with a value greater than zero, 3154 and 3155 are required.</t>
  </si>
  <si>
    <t>Fixed Immediate Annuity</t>
  </si>
  <si>
    <t>Life with Return of Premium</t>
  </si>
  <si>
    <t>This is to indicate the actual percentage the client chooses for return of premium when this option exists on a contract.</t>
  </si>
  <si>
    <t>N - Zero fill required if not used.</t>
  </si>
  <si>
    <t>AWP</t>
  </si>
  <si>
    <t>Annual Withdrawal % of Earned Interest Allowed (w/o Surrender Charge)</t>
  </si>
  <si>
    <t>CWP</t>
  </si>
  <si>
    <t>Accumulating Withdrawal % of Earned Interest Allowed (w/o Surrender Charge)</t>
  </si>
  <si>
    <t>This is a rolling 12-month value. In terms of usage, the corresponding Contract Percentage Amount (3103) would be 100% if the client could withdraw 100% of interest earned over the previous year.  If this code is selected, the corresponding Contract % Value field must be greater than 0%.</t>
  </si>
  <si>
    <t>This is an accumulating value. In terms of usage, the corresponding Contract Percentage Amount (3103) would be 100% if the client could withdraw 100% of interest earned over the accumulated value. If this code is selected, the corresponding Contract % Value field must be greater than 0%.</t>
  </si>
  <si>
    <t>3856</t>
  </si>
  <si>
    <t>Address Line 3</t>
  </si>
  <si>
    <t>Test</t>
  </si>
  <si>
    <t xml:space="preserve">WV                                                             </t>
  </si>
  <si>
    <t>West Virginia</t>
  </si>
  <si>
    <t xml:space="preserve">WY                                                                  </t>
  </si>
  <si>
    <t>Wyoming</t>
  </si>
  <si>
    <t>AS</t>
  </si>
  <si>
    <t>American Samoa</t>
  </si>
  <si>
    <t>GU</t>
  </si>
  <si>
    <t>Guam</t>
  </si>
  <si>
    <t xml:space="preserve">PR   </t>
  </si>
  <si>
    <t>Puerto Rico</t>
  </si>
  <si>
    <t>362</t>
  </si>
  <si>
    <t>363</t>
  </si>
  <si>
    <t>360</t>
  </si>
  <si>
    <t>361</t>
  </si>
  <si>
    <t>Standing Allocation Indicator Invalid</t>
  </si>
  <si>
    <t>Contract Percentage Amount Invalid</t>
  </si>
  <si>
    <t>Standing Allocation Percentage Invalid</t>
  </si>
  <si>
    <t>Contract Percentage Amount Qualifier Invalid</t>
  </si>
  <si>
    <t>The equivalent value of an annuitized contract as if it were still in the accumulation (deferred) phase.  Used to determine trail compensation to the broker/sales agent.</t>
  </si>
  <si>
    <t>Armed Forces - America</t>
  </si>
  <si>
    <t xml:space="preserve">IL                                                                  </t>
  </si>
  <si>
    <t>Illinois</t>
  </si>
  <si>
    <t>AE</t>
  </si>
  <si>
    <t>Armed Forces - Europe</t>
  </si>
  <si>
    <t xml:space="preserve">IN                                                                  </t>
  </si>
  <si>
    <t>Indiana</t>
  </si>
  <si>
    <t xml:space="preserve">Owner chooses to execute a provision in a term insurance that provides the ability to convert to a permanent insurance product at the same carrier without having to go through the underwriting process again.  The converted policy would be a new policy with a different policy number.  </t>
  </si>
  <si>
    <t>TL</t>
  </si>
  <si>
    <t xml:space="preserve">Lessor of Period Certain or Life (AKA Temporary Life) </t>
  </si>
  <si>
    <t>Soft Closed Funds</t>
  </si>
  <si>
    <t>used in conjunction with restriction 5</t>
  </si>
  <si>
    <t>LR</t>
  </si>
  <si>
    <t>Premium Enhancement</t>
  </si>
  <si>
    <t>Spousal Protection Benefit</t>
  </si>
  <si>
    <t>Item 3119, must be all spaces or all 9 bytes filled.  1 to 8 bytes filled in this field will be rejected.</t>
  </si>
  <si>
    <t>Dollar Cost Averaging</t>
  </si>
  <si>
    <t>Nursing Home Rider</t>
  </si>
  <si>
    <t>Standing Allocation</t>
  </si>
  <si>
    <t>Terminal Illness Rider</t>
  </si>
  <si>
    <t>CI</t>
  </si>
  <si>
    <t>L-Share</t>
  </si>
  <si>
    <t>GPA</t>
  </si>
  <si>
    <t>Disability Rider</t>
  </si>
  <si>
    <t>028</t>
  </si>
  <si>
    <t>Deposit/Guaranteed Maturity Date Invalid</t>
  </si>
  <si>
    <t>029</t>
  </si>
  <si>
    <t xml:space="preserve">Generally used for Life Insurance. Issued by carrier but not accepted by policy owner. </t>
  </si>
  <si>
    <t xml:space="preserve">Policyholder has died. Waiting to settle claim upon receiving death certificate. </t>
  </si>
  <si>
    <r>
      <t>Contract Underlying Asset Record</t>
    </r>
    <r>
      <rPr>
        <b/>
        <sz val="12"/>
        <rFont val="Arial"/>
        <family val="2"/>
      </rPr>
      <t xml:space="preserve"> - Optional for PVF, PNF, PFF</t>
    </r>
  </si>
  <si>
    <t>3121</t>
  </si>
  <si>
    <t>Fund Level Restriction Reason</t>
  </si>
  <si>
    <t>Use to identify the reason for the fund restriction.</t>
  </si>
  <si>
    <t>Opt./Cond</t>
  </si>
  <si>
    <t>Money Not Allowed In Upon Depletion</t>
  </si>
  <si>
    <t>036</t>
  </si>
  <si>
    <t>037</t>
  </si>
  <si>
    <t>Contract Date Invalid</t>
  </si>
  <si>
    <t>038</t>
  </si>
  <si>
    <t>039</t>
  </si>
  <si>
    <t>Event Total Amount Missing/Invalid</t>
  </si>
  <si>
    <t>Event Period Type Missing/Invalid</t>
  </si>
  <si>
    <t>041</t>
  </si>
  <si>
    <t>Event Type Code Missing/Invalid</t>
  </si>
  <si>
    <t>042</t>
  </si>
  <si>
    <t>Gross/Net Indicator Invalid</t>
  </si>
  <si>
    <t>043</t>
  </si>
  <si>
    <t>Annuity Payout Amount Non-Numeric</t>
  </si>
  <si>
    <t>044</t>
  </si>
  <si>
    <t>MP</t>
  </si>
  <si>
    <t>Agent Non-Natural Name Missing</t>
  </si>
  <si>
    <t>Custodian for UGMA</t>
  </si>
  <si>
    <t>Date of Death</t>
  </si>
  <si>
    <t>Certificate</t>
  </si>
  <si>
    <t>Renewal</t>
  </si>
  <si>
    <t>Payment Complete</t>
  </si>
  <si>
    <t>Maturity</t>
  </si>
  <si>
    <t>Mailing</t>
  </si>
  <si>
    <t>Event Period Type</t>
  </si>
  <si>
    <t>BD</t>
  </si>
  <si>
    <t>Yearly</t>
  </si>
  <si>
    <t>BM</t>
  </si>
  <si>
    <t>BW</t>
  </si>
  <si>
    <t>Cycles</t>
  </si>
  <si>
    <t>EL</t>
  </si>
  <si>
    <t>Single Lump Sum</t>
  </si>
  <si>
    <t>ID</t>
  </si>
  <si>
    <t>Inception to Date</t>
  </si>
  <si>
    <t>Monthly</t>
  </si>
  <si>
    <t>SA</t>
  </si>
  <si>
    <t>Semi-Annual</t>
  </si>
  <si>
    <t>SP</t>
  </si>
  <si>
    <t>Quarterly</t>
  </si>
  <si>
    <t>YD</t>
  </si>
  <si>
    <t xml:space="preserve">TX                                                                </t>
  </si>
  <si>
    <t>Texas</t>
  </si>
  <si>
    <t>Standard Death Benefit</t>
  </si>
  <si>
    <t>C-Share</t>
  </si>
  <si>
    <t>OD</t>
  </si>
  <si>
    <t xml:space="preserve">One Deceased </t>
  </si>
  <si>
    <t xml:space="preserve">AA </t>
  </si>
  <si>
    <t>CV</t>
  </si>
  <si>
    <t xml:space="preserve">Commuted Value </t>
  </si>
  <si>
    <t>CB</t>
  </si>
  <si>
    <t>Cost Basis</t>
  </si>
  <si>
    <t>AM</t>
  </si>
  <si>
    <t>Annuitized Amount</t>
  </si>
  <si>
    <t>Joint Death</t>
  </si>
  <si>
    <t>320</t>
  </si>
  <si>
    <t>322</t>
  </si>
  <si>
    <t>330</t>
  </si>
  <si>
    <t>324</t>
  </si>
  <si>
    <t>326</t>
  </si>
  <si>
    <t>325</t>
  </si>
  <si>
    <t>327</t>
  </si>
  <si>
    <t>328</t>
  </si>
  <si>
    <t>331</t>
  </si>
  <si>
    <t>332</t>
  </si>
  <si>
    <t>Gross Net Indicator #1</t>
  </si>
  <si>
    <t>Event Period Type #2</t>
  </si>
  <si>
    <t>Maturity Election Instructions</t>
  </si>
  <si>
    <t>3124</t>
  </si>
  <si>
    <t>Cap Rate</t>
  </si>
  <si>
    <t>Cap Threshold</t>
  </si>
  <si>
    <t>CT</t>
  </si>
  <si>
    <r>
      <t>13/Seq05 - Contract Agent Record</t>
    </r>
    <r>
      <rPr>
        <b/>
        <sz val="12"/>
        <rFont val="Arial"/>
        <family val="2"/>
      </rPr>
      <t xml:space="preserve"> </t>
    </r>
    <r>
      <rPr>
        <b/>
        <sz val="12"/>
        <color indexed="10"/>
        <rFont val="Arial"/>
        <family val="2"/>
      </rPr>
      <t>-</t>
    </r>
    <r>
      <rPr>
        <b/>
        <sz val="12"/>
        <rFont val="Arial"/>
        <family val="2"/>
      </rPr>
      <t xml:space="preserve"> Optional - </t>
    </r>
    <r>
      <rPr>
        <sz val="12"/>
        <rFont val="Arial"/>
        <family val="2"/>
      </rPr>
      <t>(25 occurrences per Contract Record)</t>
    </r>
  </si>
  <si>
    <t>IPS Business  Code</t>
  </si>
  <si>
    <t>Item #3716, mandatory if 3715 is greater than zero, else spaces.</t>
  </si>
  <si>
    <t xml:space="preserve">SD                                                                </t>
  </si>
  <si>
    <t>South Dakota</t>
  </si>
  <si>
    <t xml:space="preserve">TN                                                                </t>
  </si>
  <si>
    <t>Tennessee</t>
  </si>
  <si>
    <t>(3003)</t>
  </si>
  <si>
    <t>(3022)</t>
  </si>
  <si>
    <t>(3031)</t>
  </si>
  <si>
    <t>(3025)</t>
  </si>
  <si>
    <t>(3032)</t>
  </si>
  <si>
    <t>(3102)</t>
  </si>
  <si>
    <t>(3118)</t>
  </si>
  <si>
    <t>(3120)</t>
  </si>
  <si>
    <t>(3155)</t>
  </si>
  <si>
    <t>(3157)</t>
  </si>
  <si>
    <t>(3402)</t>
  </si>
  <si>
    <t>(3501)</t>
  </si>
  <si>
    <t>(3503)</t>
  </si>
  <si>
    <t>(3504)</t>
  </si>
  <si>
    <t>(3702)</t>
  </si>
  <si>
    <t>(3703)</t>
  </si>
  <si>
    <t>(3704)</t>
  </si>
  <si>
    <t>(3705)</t>
  </si>
  <si>
    <t>(3706)</t>
  </si>
  <si>
    <t>(3710)</t>
  </si>
  <si>
    <t>(3711)</t>
  </si>
  <si>
    <t>(3716)</t>
  </si>
  <si>
    <t>The amount of the Annuity Payout.  May be used for the payout of an Immediate Annuity, the payout of a Deferred Annuity in Annuitization, or the hypothetical payout of an Annuity.</t>
  </si>
  <si>
    <t>Specifies whether this segment represents the gross payout, withheld amount of the payout, or a hypothetical payout amount.</t>
  </si>
  <si>
    <t>Specifies the frequency of payments during Annuitization or Annuity Payout.</t>
  </si>
  <si>
    <t>Basic Payout Calculation Option, further defined by the fields below.</t>
  </si>
  <si>
    <t>Note: 19 and 37 were incorrectly reversed in the record layouts.  The standard usage was always correct.  As of Sept 09, please make sure that you are using the codes properly.</t>
  </si>
  <si>
    <t>Non-qualified Stretch Plan</t>
  </si>
  <si>
    <t>412i Plan</t>
  </si>
  <si>
    <t>3818</t>
  </si>
  <si>
    <t>R, I or Space
R = Revocable
I = Irrevocable
Space = Info Not Provided</t>
  </si>
  <si>
    <t>This field indicates that the annuity was issued based upon medical underwriting information (rated age has been applied).</t>
  </si>
  <si>
    <t>TD</t>
  </si>
  <si>
    <t>TT</t>
  </si>
  <si>
    <t>No Fund Level Restriction</t>
  </si>
  <si>
    <t>Entire claim has been paid.  Claim has been settled.</t>
  </si>
  <si>
    <t>Maturity Election Instructions Code</t>
  </si>
  <si>
    <t>(3124)</t>
  </si>
  <si>
    <t>Rollover to new segment</t>
  </si>
  <si>
    <t>Allocate Maturity Value according to instructions on file</t>
  </si>
  <si>
    <t>Y, N or Space</t>
  </si>
  <si>
    <t>3032</t>
  </si>
  <si>
    <t>Remaining Protected Balance - Lifetime of Rider</t>
  </si>
  <si>
    <t>The remaining protected amount available for future withdrawals for the lifetime of the rider (immediate withdrawal benefits only). Used in conjunction with SF id (3601) - GWB- not for a specific year.</t>
  </si>
  <si>
    <t>RPC</t>
  </si>
  <si>
    <t>Remaining Protected Balance - Current Benefit Year</t>
  </si>
  <si>
    <r>
      <t>Contract Party Address Record</t>
    </r>
    <r>
      <rPr>
        <b/>
        <sz val="12"/>
        <color indexed="10"/>
        <rFont val="Arial"/>
        <family val="2"/>
      </rPr>
      <t xml:space="preserve"> - </t>
    </r>
    <r>
      <rPr>
        <b/>
        <sz val="12"/>
        <rFont val="Arial"/>
        <family val="2"/>
      </rPr>
      <t xml:space="preserve">Optional for PVF &amp; PNF, </t>
    </r>
    <r>
      <rPr>
        <b/>
        <sz val="12"/>
        <color indexed="10"/>
        <rFont val="Arial"/>
        <family val="2"/>
      </rPr>
      <t>Not Used for PFF</t>
    </r>
  </si>
  <si>
    <t>10 Submitting Header</t>
  </si>
  <si>
    <t>Policy YTD Premium (for Life Values)</t>
  </si>
  <si>
    <t>CS</t>
  </si>
  <si>
    <t>DM</t>
  </si>
  <si>
    <t>SC</t>
  </si>
  <si>
    <t>The unique identifier for the agent that the firm is sharing with the carrier.  This may be a team number that the firm will explode internally for payouts and chargebacks.</t>
  </si>
  <si>
    <t>This may be the CRD number, the firm assigned to the agent or team number (with a high end qualifier in the space of the branch number or not), the agent's SSN number, etc.</t>
  </si>
  <si>
    <t>Agent Role or Contract Party Role.</t>
  </si>
  <si>
    <t>3307</t>
  </si>
  <si>
    <t>3308</t>
  </si>
  <si>
    <t>3309</t>
  </si>
  <si>
    <t>3400</t>
  </si>
  <si>
    <t>(3717)</t>
  </si>
  <si>
    <t>(3718)</t>
  </si>
  <si>
    <t>(3720)</t>
  </si>
  <si>
    <t>(3808)</t>
  </si>
  <si>
    <t>(3810)</t>
  </si>
  <si>
    <t>Field used to identify multiple releases of the same Annuity Product (same CUSIP) which may have different commission schedules associated with it.  Mutually defined by Trading Partners.</t>
  </si>
  <si>
    <t xml:space="preserve">51           71          91            111         131 </t>
  </si>
  <si>
    <t>Exclusion Value</t>
  </si>
  <si>
    <t>3716</t>
  </si>
  <si>
    <t>Gross Death Benefit</t>
  </si>
  <si>
    <t>UL</t>
  </si>
  <si>
    <t>Fixed Universal Life Insurance</t>
  </si>
  <si>
    <t>WL</t>
  </si>
  <si>
    <t>Fixed Whole Life Insurance</t>
  </si>
  <si>
    <t>VUL</t>
  </si>
  <si>
    <t>Variable Universal Life Insurance</t>
  </si>
  <si>
    <t>VWL</t>
  </si>
  <si>
    <t>Variable Whole Life Insurance</t>
  </si>
  <si>
    <t>072</t>
  </si>
  <si>
    <t>046</t>
  </si>
  <si>
    <t>Agent Tax Identifier</t>
  </si>
  <si>
    <t>Agent Tax Identifier Qualifier</t>
  </si>
  <si>
    <t>302</t>
  </si>
  <si>
    <t>303</t>
  </si>
  <si>
    <t>304</t>
  </si>
  <si>
    <t>169</t>
  </si>
  <si>
    <t>Deceased/Death Claim</t>
  </si>
  <si>
    <t>LP</t>
  </si>
  <si>
    <t>Lapsed</t>
  </si>
  <si>
    <t>Lapsed Date</t>
  </si>
  <si>
    <t>AA</t>
  </si>
  <si>
    <t>Collateral Assignee</t>
  </si>
  <si>
    <t>Absolute Assignee</t>
  </si>
  <si>
    <t>Contingent Annuitant/Insured</t>
  </si>
  <si>
    <t>Owner/Annuitant or Insured</t>
  </si>
  <si>
    <t>LA</t>
  </si>
  <si>
    <t>Loan Amount</t>
  </si>
  <si>
    <t>Face Value</t>
  </si>
  <si>
    <t>Solo 401K</t>
  </si>
  <si>
    <t>Solo Defined Benefit</t>
  </si>
  <si>
    <t>Identifies the type of account in which the contract is an asset.  Relates to a set of rules by the IRS which govern where the money comes from and various reporting and handling requirements as regards to shareowner accounting practice.</t>
  </si>
  <si>
    <t>Standard Definition:</t>
  </si>
  <si>
    <t>084</t>
  </si>
  <si>
    <t>End Receiving Company ID Role Missing/Invalid</t>
  </si>
  <si>
    <t>500</t>
  </si>
  <si>
    <t>Record Out of Sequence</t>
  </si>
  <si>
    <t>502</t>
  </si>
  <si>
    <t>Loop Limit Exceeded</t>
  </si>
  <si>
    <t>INA</t>
  </si>
  <si>
    <t>D-U-N-S Number, Dun &amp; Bradstreet</t>
  </si>
  <si>
    <t>Code Assigned by Originating Organization</t>
  </si>
  <si>
    <t>Code Assigned by Destination Organization</t>
  </si>
  <si>
    <t>PVF, PNF or PFF</t>
  </si>
  <si>
    <t>POSITIONS &amp; VALUES (PVF, PNF, PFF)</t>
  </si>
  <si>
    <t>PVF, PNF, PFF</t>
  </si>
  <si>
    <t>Item# 1012, total number of contract for contra party, only count the 13-01 records.</t>
  </si>
  <si>
    <t>Item#0003, the only valid code is "INA" (Initial/Agreed Transaction)</t>
  </si>
  <si>
    <t>9(10) - zero fill</t>
  </si>
  <si>
    <t>D-U-N-S+4, D-U-N-S Number with Four Character Suffix</t>
  </si>
  <si>
    <t>POV</t>
  </si>
  <si>
    <t>0005</t>
  </si>
  <si>
    <t>312</t>
  </si>
  <si>
    <t>Charge-Free Withdrawal</t>
  </si>
  <si>
    <t>Reduced Minimum Purchase</t>
  </si>
  <si>
    <t>Standing Allocation Indicator</t>
  </si>
  <si>
    <t>Standing Allocation Percentage</t>
  </si>
  <si>
    <t>Y or Space</t>
  </si>
  <si>
    <t>3122</t>
  </si>
  <si>
    <t>3123</t>
  </si>
  <si>
    <t>The sum of all 3123 fields with a Y in 3122 must be equal to 100%.</t>
  </si>
  <si>
    <t>Indicates whether fund is part of a standing allocation.</t>
  </si>
  <si>
    <t>specifies the Exclusion Ratio (%); or specifies the Exclusion Amount ($) of this payout that is excluded from taxation; depends upon 3716</t>
  </si>
  <si>
    <t>Money Purchase Plan</t>
  </si>
  <si>
    <t>SI</t>
  </si>
  <si>
    <t>Liquidity Waiting Period</t>
  </si>
  <si>
    <t>Spaces not allowed</t>
  </si>
  <si>
    <t>Liquidity Trigger Event</t>
  </si>
  <si>
    <r>
      <t xml:space="preserve">Contract Valuation Record - </t>
    </r>
    <r>
      <rPr>
        <b/>
        <u/>
        <sz val="12"/>
        <rFont val="Arial"/>
        <family val="2"/>
      </rPr>
      <t>Optional for PVF, PNF, PFF</t>
    </r>
  </si>
  <si>
    <r>
      <t>Submitting Header</t>
    </r>
    <r>
      <rPr>
        <b/>
        <sz val="12"/>
        <color indexed="10"/>
        <rFont val="Arial"/>
        <family val="2"/>
      </rPr>
      <t xml:space="preserve"> - Mandatory for PVF, PNF, PFF</t>
    </r>
  </si>
  <si>
    <t>POV Cycles</t>
  </si>
  <si>
    <t>(3121)</t>
  </si>
  <si>
    <t>Impaired Risk Invalid</t>
  </si>
  <si>
    <t>Service Feature Expense Type Invalid</t>
  </si>
  <si>
    <t>Service Feature Expense - Dollar Amount Invalid</t>
  </si>
  <si>
    <t>Service Feature Expense - Percentage Invalid</t>
  </si>
  <si>
    <t>Name Indicator</t>
  </si>
  <si>
    <t>3812</t>
  </si>
  <si>
    <t>3813</t>
  </si>
  <si>
    <t>3814</t>
  </si>
  <si>
    <t>3815</t>
  </si>
  <si>
    <t>Large name, such as trust.</t>
  </si>
  <si>
    <t>X(105)</t>
  </si>
  <si>
    <t xml:space="preserve">Definition – This should be the product’s total annual expenses and/or fees expressed as a % of the overall contract value.  Typically this includes Distribution and Administrative charges, and any other annual percentage fees that would apply to the overall product, but excluding fund expenses.  This fee also should not include any costs associated with individual service features or riders.  The fees associated with those programs would be reported on the Service Feature record.  (Ex - typically, annuity products may have a total base fee of 1-2% per year).  
- Standard Usage – Because these are product fees and not individual contract fees the data does not need to be transmitted daily but should be transmitted at a minimum of quarterly for distributors to store and refer to as needed. However, some Carriers may choose to send on every position file they send due to system capabilities.  Distributors can choose to ignore until the dates in which it is required or refresh the data on each file. Distributors should NOT ask Carriers to omit the data.   
</t>
  </si>
  <si>
    <t>Social Security Number</t>
  </si>
  <si>
    <t>G2</t>
  </si>
  <si>
    <t>3027</t>
  </si>
  <si>
    <t>Use State Postal Codes</t>
  </si>
  <si>
    <t>Contract State</t>
  </si>
  <si>
    <t>Welfare Benefit Plan (419 Plan)</t>
  </si>
  <si>
    <t>State Postal Codes</t>
  </si>
  <si>
    <t>HA</t>
  </si>
  <si>
    <t>Owner</t>
  </si>
  <si>
    <t>OK</t>
  </si>
  <si>
    <t>NSCC Participant Number</t>
  </si>
  <si>
    <t>GS</t>
  </si>
  <si>
    <t>Submitters NSCC Participant Number</t>
  </si>
  <si>
    <t>Date Submitted</t>
  </si>
  <si>
    <t>Time Submitted</t>
  </si>
  <si>
    <t>Hard Coded File</t>
  </si>
  <si>
    <t>Opt./Con</t>
  </si>
  <si>
    <t>To identify a party by type of organization name and code.</t>
  </si>
  <si>
    <t>Shown below are the relationships of the segments used for data submitted in NSCC format.</t>
  </si>
  <si>
    <t>(1)</t>
  </si>
  <si>
    <t>(2)</t>
  </si>
  <si>
    <t>(3)</t>
  </si>
  <si>
    <t>(4)</t>
  </si>
  <si>
    <t>(5)</t>
  </si>
  <si>
    <t>(6)</t>
  </si>
  <si>
    <t>Fixed Reserve</t>
  </si>
  <si>
    <t>Required Minimum Distribution Basis Value</t>
  </si>
  <si>
    <t>AV</t>
  </si>
  <si>
    <t xml:space="preserve">Actuarial Present Value </t>
  </si>
  <si>
    <t>Service Feature Program Type</t>
  </si>
  <si>
    <t>145</t>
  </si>
  <si>
    <t>Service Feature Product Code Invalid</t>
  </si>
  <si>
    <t>3614</t>
  </si>
  <si>
    <t>Payout Change Amount</t>
  </si>
  <si>
    <t>Payout Change Date</t>
  </si>
  <si>
    <t>Payout Change Qualifier</t>
  </si>
  <si>
    <t>Payout Change Direction Indicator</t>
  </si>
  <si>
    <t>Associated Firm ID Missing/Invalid</t>
  </si>
  <si>
    <t>Delivered Event Count Invalid - Been Reset to Zero</t>
  </si>
  <si>
    <t>3310</t>
  </si>
  <si>
    <t>3811</t>
  </si>
  <si>
    <t>Party Date of Birth</t>
  </si>
  <si>
    <t>TRM</t>
  </si>
  <si>
    <t>Term Life</t>
  </si>
  <si>
    <t>LTC</t>
  </si>
  <si>
    <t>Long Term Care</t>
  </si>
  <si>
    <t>DIS</t>
  </si>
  <si>
    <t>Disability</t>
  </si>
  <si>
    <t>IRA Transfer</t>
  </si>
  <si>
    <t>H1</t>
  </si>
  <si>
    <t>RM</t>
  </si>
  <si>
    <t>Split Agent</t>
  </si>
  <si>
    <t>SB</t>
  </si>
  <si>
    <t>Canadian Social Insurance Number</t>
  </si>
  <si>
    <t>066</t>
  </si>
  <si>
    <t>047</t>
  </si>
  <si>
    <t>9(12)</t>
  </si>
  <si>
    <t>Item Name - Loops (repeatable block of elements) or Blocks (non-repeatable block of elements) or Data Elements</t>
  </si>
  <si>
    <t>Data Element Definition and Use Notes</t>
  </si>
  <si>
    <t>Allowed Values</t>
  </si>
  <si>
    <t>Format</t>
  </si>
  <si>
    <t>Req, Opt, or Cond.</t>
  </si>
  <si>
    <t>NSCC</t>
  </si>
  <si>
    <t>System Code</t>
  </si>
  <si>
    <t>Position</t>
  </si>
  <si>
    <t>0000</t>
  </si>
  <si>
    <t>Header - Submitting Participant</t>
  </si>
  <si>
    <t>X(1)</t>
  </si>
  <si>
    <t>Mandatory</t>
  </si>
  <si>
    <t>X(4)</t>
  </si>
  <si>
    <t>One Third</t>
  </si>
  <si>
    <t>Exclusion Indicator</t>
  </si>
  <si>
    <t>P1</t>
  </si>
  <si>
    <t>Percent</t>
  </si>
  <si>
    <t>Surrender/Converted</t>
  </si>
  <si>
    <t>DO</t>
  </si>
  <si>
    <t>Amount</t>
  </si>
  <si>
    <t>Exclusion Indictor</t>
  </si>
  <si>
    <t>9(4)</t>
  </si>
  <si>
    <t>9(01)v9(09)</t>
  </si>
  <si>
    <t>Use Code List 3711</t>
  </si>
  <si>
    <t>9(14)v9(2) or 9(01)v9(15)</t>
  </si>
  <si>
    <t>Item #3705, this field is mandatory unless code in item 3704 is PC.  If PC then field is not used (spaces).</t>
  </si>
  <si>
    <t>Item #3707, this field is mandatory when 3704 is LC or PC.  Else not used (zero fill).</t>
  </si>
  <si>
    <t>Item #3710, this field is mandatory when 3706 is V (variable). Else not used (spaces).</t>
  </si>
  <si>
    <t>Associated Carrier Company ID</t>
  </si>
  <si>
    <t>Spaces Allowed if not Used.</t>
  </si>
  <si>
    <t>NI</t>
  </si>
  <si>
    <t>PA</t>
  </si>
  <si>
    <t>Recurring Plan Contribution</t>
  </si>
  <si>
    <t>Automatic Payroll Deduction</t>
  </si>
  <si>
    <t>Guaranteed Payment Floor Step-Up</t>
  </si>
  <si>
    <t>Impaired Risk Option</t>
  </si>
  <si>
    <t>Surrender-free Amount Withdrawal</t>
  </si>
  <si>
    <t>Interest-only Withdrawal</t>
  </si>
  <si>
    <t>Initial Premium Allocation</t>
  </si>
  <si>
    <t>Subsequent Premium Allocation</t>
  </si>
  <si>
    <t>Stepped-Up</t>
  </si>
  <si>
    <t>Commutation Options</t>
  </si>
  <si>
    <t>Pre-selected Beneficiary Payout Options</t>
  </si>
  <si>
    <t>Percent of Contract Withdrawal</t>
  </si>
  <si>
    <t>Specified Amount Withdrawal</t>
  </si>
  <si>
    <t>Percent of Contract Premium Withdrawal</t>
  </si>
  <si>
    <t>Rider-free Amount Withdrawal</t>
  </si>
  <si>
    <t>Percent of Fund(s) Withdrawal</t>
  </si>
  <si>
    <t>Special Dollar Cost Averaging</t>
  </si>
  <si>
    <t>Standard Guaranteed Minimum Withdrawal Benefit</t>
  </si>
  <si>
    <t>A-Share</t>
  </si>
  <si>
    <t>B-Share</t>
  </si>
  <si>
    <t>Bonus</t>
  </si>
  <si>
    <t>EIA</t>
  </si>
  <si>
    <t>380</t>
  </si>
  <si>
    <t>Trust Revocability Indicator Missing/Invalid</t>
  </si>
  <si>
    <t>Y,N or Space</t>
  </si>
  <si>
    <t>X(02)</t>
  </si>
  <si>
    <t>Georgia</t>
  </si>
  <si>
    <t>QC</t>
  </si>
  <si>
    <t>Quebec</t>
  </si>
  <si>
    <t xml:space="preserve">HI                                                                  </t>
  </si>
  <si>
    <t>Hawaii</t>
  </si>
  <si>
    <t>SK</t>
  </si>
  <si>
    <t>Saskatchewan</t>
  </si>
  <si>
    <t xml:space="preserve">IA                                                                  </t>
  </si>
  <si>
    <t>Iowa</t>
  </si>
  <si>
    <t>YT</t>
  </si>
  <si>
    <t>Yukon Territories</t>
  </si>
  <si>
    <t xml:space="preserve">ID                                                                  </t>
  </si>
  <si>
    <t>Idaho</t>
  </si>
  <si>
    <t>Dollars</t>
  </si>
  <si>
    <t>UN</t>
  </si>
  <si>
    <t>Unit</t>
  </si>
  <si>
    <t>Pro Rata</t>
  </si>
  <si>
    <t>Identifies the Service Feature Product Code selected. The code of product associated with the service feature - further defines the code of service feature associated with the contract.  (I.e. aggressive growth - asset allocation program, flat dollar amount - systematic withdrawal program, etc.)</t>
  </si>
  <si>
    <t>3611</t>
  </si>
  <si>
    <t>Item# 3101, if the Contract Value Amount #1 is not needed, ZERO fill is mandatory on the first occurrence of this record.  The qualifier must be filled even with zero fill.</t>
  </si>
  <si>
    <t xml:space="preserve">CT                                                                  </t>
  </si>
  <si>
    <t>Connecticut</t>
  </si>
  <si>
    <t>NS</t>
  </si>
  <si>
    <t>Nova Scotia</t>
  </si>
  <si>
    <t>used to indicate once a fund is depleted, no new money is allowed in.</t>
  </si>
  <si>
    <t>Fund Company - Trading Limit Exceeded</t>
  </si>
  <si>
    <t>Short-term Carrier - Trading Limit Exceeded</t>
  </si>
  <si>
    <t>Long-term Carrier - Trading Limit Exceeded</t>
  </si>
  <si>
    <t>will handle 22c2 issues</t>
  </si>
  <si>
    <t>will handle carrier exceeding monthly trade limits</t>
  </si>
  <si>
    <t>Y = Yes, N = No or Space</t>
  </si>
  <si>
    <t>3314</t>
  </si>
  <si>
    <r>
      <t>13/Seq</t>
    </r>
    <r>
      <rPr>
        <b/>
        <u/>
        <sz val="12"/>
        <color indexed="10"/>
        <rFont val="Arial"/>
        <family val="2"/>
      </rPr>
      <t>15- Service Feature Record - Optional - (99 occurrences per Contract Record)</t>
    </r>
  </si>
  <si>
    <t>R = Rider</t>
  </si>
  <si>
    <t>A = Arrangement</t>
  </si>
  <si>
    <t>CD</t>
  </si>
  <si>
    <t>Contract Year to Date</t>
  </si>
  <si>
    <t>067</t>
  </si>
  <si>
    <t>Agent Role Missing/Invalid</t>
  </si>
  <si>
    <t>071</t>
  </si>
  <si>
    <t>Invalid Trading Partnership</t>
  </si>
  <si>
    <t>073</t>
  </si>
  <si>
    <t>Missing Party Address</t>
  </si>
  <si>
    <t>074</t>
  </si>
  <si>
    <t>Duplicate Transmission ID</t>
  </si>
  <si>
    <t>076</t>
  </si>
  <si>
    <t>077</t>
  </si>
  <si>
    <t>PIB</t>
  </si>
  <si>
    <t>PMI</t>
  </si>
  <si>
    <t>Standard Guaranteed Minimum Income Benefit</t>
  </si>
  <si>
    <t>Standard Guaranteed Minimum Accumulation Benefit</t>
  </si>
  <si>
    <r>
      <t>13-</t>
    </r>
    <r>
      <rPr>
        <b/>
        <u/>
        <sz val="11"/>
        <color indexed="10"/>
        <rFont val="Arial"/>
        <family val="2"/>
      </rPr>
      <t>15 Contract Service Feature Record</t>
    </r>
  </si>
  <si>
    <t>(CUSIP = 9 bytes; Fund ID = 5 bytes; Sub Fund ID = 5 bytes)</t>
  </si>
  <si>
    <t xml:space="preserve">Rebalance to Standing Allocations </t>
  </si>
  <si>
    <t>Static Models</t>
  </si>
  <si>
    <t>Complex Models</t>
  </si>
  <si>
    <t>Current Allocations</t>
  </si>
  <si>
    <t>Automatic Annual Step-up</t>
  </si>
  <si>
    <t>SE</t>
  </si>
  <si>
    <t>Surrender/Individual (to the client)</t>
  </si>
  <si>
    <t xml:space="preserve">Surrender/Exchange (to a third party) </t>
  </si>
  <si>
    <t>Contract Party Role Qualifier</t>
  </si>
  <si>
    <t>Person</t>
  </si>
  <si>
    <t>Corporation</t>
  </si>
  <si>
    <t>Plan</t>
  </si>
  <si>
    <t>Limited Liability Corporation</t>
  </si>
  <si>
    <t>Partnership</t>
  </si>
  <si>
    <t>Non-Profit Organization</t>
  </si>
  <si>
    <t>E</t>
  </si>
  <si>
    <t>Sole-Proprietorship</t>
  </si>
  <si>
    <t>Government</t>
  </si>
  <si>
    <t>H</t>
  </si>
  <si>
    <t xml:space="preserve">Charitable Organization </t>
  </si>
  <si>
    <t>R</t>
  </si>
  <si>
    <t>Substantially Equal Payments</t>
  </si>
  <si>
    <t>Return of premium</t>
  </si>
  <si>
    <t>Return of account value</t>
  </si>
  <si>
    <t>POSITIONS (PVF, PNF, PFF) REJECT CODE LIST</t>
  </si>
  <si>
    <r>
      <t>Contract Events Record</t>
    </r>
    <r>
      <rPr>
        <b/>
        <sz val="12"/>
        <color indexed="10"/>
        <rFont val="Arial"/>
        <family val="2"/>
      </rPr>
      <t xml:space="preserve"> - </t>
    </r>
    <r>
      <rPr>
        <b/>
        <sz val="12"/>
        <rFont val="Arial"/>
        <family val="2"/>
      </rPr>
      <t>Optional for PVF, PNF, PFF</t>
    </r>
  </si>
  <si>
    <t>Code List</t>
  </si>
  <si>
    <r>
      <t>Contract Agent Record</t>
    </r>
    <r>
      <rPr>
        <b/>
        <sz val="12"/>
        <color indexed="10"/>
        <rFont val="Arial"/>
        <family val="2"/>
      </rPr>
      <t xml:space="preserve"> - </t>
    </r>
    <r>
      <rPr>
        <b/>
        <sz val="12"/>
        <rFont val="Arial"/>
        <family val="2"/>
      </rPr>
      <t xml:space="preserve">Optional for PVF &amp; PNF, </t>
    </r>
    <r>
      <rPr>
        <b/>
        <sz val="12"/>
        <color indexed="10"/>
        <rFont val="Arial"/>
        <family val="2"/>
      </rPr>
      <t>Not Used for PFF</t>
    </r>
  </si>
  <si>
    <t>Power of Attorney</t>
  </si>
  <si>
    <t>FI</t>
  </si>
  <si>
    <t>Federal Taxpayer's Identification Number</t>
  </si>
  <si>
    <t>MI</t>
  </si>
  <si>
    <t>Member Identification Number (NSCC Participant Number)</t>
  </si>
  <si>
    <t>Code</t>
  </si>
  <si>
    <t>136
150
164</t>
  </si>
  <si>
    <t>145
159
173</t>
  </si>
  <si>
    <t xml:space="preserve">146
160
174
</t>
  </si>
  <si>
    <t>148
162
176</t>
  </si>
  <si>
    <t>Liquidity Partial Invalid</t>
  </si>
  <si>
    <t>The date that the benefit/payout will change (date in the future.)  This is a change not associated with a death or any other ‘event’, it is a planned specific change.  This field, along with 3861, 3862, 3863, was added to support a SPIA Rider that allows the owner to select a future increase/decrease in the benefit stream.</t>
  </si>
  <si>
    <t>What type  of identifier is being provided for the party to this contract, e.g. SSN, TIN, …</t>
  </si>
  <si>
    <r>
      <t>13/Seq03 - Contract Underlying Assets Record</t>
    </r>
    <r>
      <rPr>
        <b/>
        <sz val="12"/>
        <color indexed="10"/>
        <rFont val="Arial"/>
        <family val="2"/>
      </rPr>
      <t xml:space="preserve"> - </t>
    </r>
    <r>
      <rPr>
        <b/>
        <sz val="12"/>
        <rFont val="Arial"/>
        <family val="2"/>
      </rPr>
      <t xml:space="preserve">Optional - </t>
    </r>
    <r>
      <rPr>
        <sz val="12"/>
        <rFont val="Arial"/>
        <family val="2"/>
      </rPr>
      <t>(</t>
    </r>
    <r>
      <rPr>
        <b/>
        <sz val="12"/>
        <rFont val="Arial"/>
        <family val="2"/>
      </rPr>
      <t xml:space="preserve">999 </t>
    </r>
    <r>
      <rPr>
        <sz val="12"/>
        <rFont val="Arial"/>
        <family val="2"/>
      </rPr>
      <t>occurrences per Contract Record)</t>
    </r>
  </si>
  <si>
    <r>
      <t xml:space="preserve">13/Seq03 - Contract Underlying Assets Record </t>
    </r>
    <r>
      <rPr>
        <b/>
        <sz val="12"/>
        <color indexed="10"/>
        <rFont val="Arial"/>
        <family val="2"/>
      </rPr>
      <t xml:space="preserve">- </t>
    </r>
    <r>
      <rPr>
        <b/>
        <sz val="12"/>
        <rFont val="Arial"/>
        <family val="2"/>
      </rPr>
      <t>Optional</t>
    </r>
    <r>
      <rPr>
        <b/>
        <sz val="12"/>
        <color indexed="10"/>
        <rFont val="Arial"/>
        <family val="2"/>
      </rPr>
      <t xml:space="preserve"> </t>
    </r>
    <r>
      <rPr>
        <sz val="12"/>
        <rFont val="Arial"/>
        <family val="2"/>
      </rPr>
      <t xml:space="preserve">- </t>
    </r>
    <r>
      <rPr>
        <b/>
        <sz val="12"/>
        <rFont val="Arial"/>
        <family val="2"/>
      </rPr>
      <t>999</t>
    </r>
    <r>
      <rPr>
        <sz val="12"/>
        <rFont val="Arial"/>
        <family val="2"/>
      </rPr>
      <t xml:space="preserve"> occurrences per Contract Record)</t>
    </r>
  </si>
  <si>
    <t xml:space="preserve">217
</t>
  </si>
  <si>
    <t xml:space="preserve">Initial Premium </t>
  </si>
  <si>
    <t xml:space="preserve">Standing Allocations </t>
  </si>
  <si>
    <t xml:space="preserve">NE                                                                  </t>
  </si>
  <si>
    <t>Nebraska</t>
  </si>
  <si>
    <t xml:space="preserve">NH                                                                  </t>
  </si>
  <si>
    <t>New Hampshire</t>
  </si>
  <si>
    <t xml:space="preserve">PA                                                                  </t>
  </si>
  <si>
    <t>Pennsylvania</t>
  </si>
  <si>
    <t xml:space="preserve">RI                                                                  </t>
  </si>
  <si>
    <t>Rhode Island</t>
  </si>
  <si>
    <t xml:space="preserve">SC                                                                </t>
  </si>
  <si>
    <t>Used for annuity only.  Annuity has reached the payout phase. Upon annuitization, most carriers closeout the policy within 30 days and move to another system. A new contract number is then assigned to the policy</t>
  </si>
  <si>
    <t>Current status of contract at carrier. (i.e. ,active, surrendered, LOA sent, pended 1035, hold, follow-up, in court, underwriting, check received, death, annuitized, maturity)</t>
  </si>
  <si>
    <t xml:space="preserve">M                           O                           O                           O                           O                    </t>
  </si>
  <si>
    <t xml:space="preserve">Mandatory                 Optional                    Optional                    Optional                    Optional                    </t>
  </si>
  <si>
    <t xml:space="preserve">M                           OC                          OC                          OC                          OC                    </t>
  </si>
  <si>
    <t>The corresponding item number from the Data Dictionary documentation.</t>
  </si>
  <si>
    <t>Mutual Fund CUSIP Number</t>
  </si>
  <si>
    <t>3119</t>
  </si>
  <si>
    <t>CUSIP Number of mutual fund that underlying security is tied to.</t>
  </si>
  <si>
    <t>X(09)</t>
  </si>
  <si>
    <t xml:space="preserve">Mandatory                 Opt/Cond                    Opt/Cond                    Opt/Cond                    Opt/Cond                    </t>
  </si>
  <si>
    <t xml:space="preserve">One value should be the Total Contract Value with no adjustments, AKA account value, contract value.  Other occurrences of the Qualifier may be for Original Face Value, Reserve, Death Benefit, Cashout and pre &amp; post - TEFRA cost basis (see code list). </t>
  </si>
  <si>
    <t>Must match cusip/fund ID on 03 record</t>
  </si>
  <si>
    <t>Annuity Payment AMT Qualifier Missing/Invalid</t>
  </si>
  <si>
    <t>045</t>
  </si>
  <si>
    <t>049</t>
  </si>
  <si>
    <t>Event Period Type #5</t>
  </si>
  <si>
    <t>Event Total Amount #5</t>
  </si>
  <si>
    <t>Event Type Code #5</t>
  </si>
  <si>
    <t>Gross Net Indicator #5</t>
  </si>
  <si>
    <t>End Receiving Company Identification Qualifiers</t>
  </si>
  <si>
    <t>Data Dictionary</t>
  </si>
  <si>
    <t>A4</t>
  </si>
  <si>
    <t>New Mexico</t>
  </si>
  <si>
    <t>3612</t>
  </si>
  <si>
    <t>Service Feature Type Code-2</t>
  </si>
  <si>
    <r>
      <t>Contract Band/Guaranteed Loop with Underlying Assets Record</t>
    </r>
    <r>
      <rPr>
        <b/>
        <sz val="12"/>
        <color indexed="10"/>
        <rFont val="Arial"/>
        <family val="2"/>
      </rPr>
      <t xml:space="preserve"> - </t>
    </r>
    <r>
      <rPr>
        <b/>
        <sz val="12"/>
        <rFont val="Arial"/>
        <family val="2"/>
      </rPr>
      <t>Optional for PVF, PNF, PFF</t>
    </r>
  </si>
  <si>
    <t>POSITIONS &amp; VALUES (PVF, PNF)</t>
  </si>
  <si>
    <t>Unique identifier for the product or plan(CUSIP only) or  for the underlying assets of these (CUSIP for the product or plan involved + the carrier-created fund identifier.</t>
  </si>
  <si>
    <t>C               C</t>
  </si>
  <si>
    <t>13          13</t>
  </si>
  <si>
    <t>36           36</t>
  </si>
  <si>
    <t>54         54</t>
  </si>
  <si>
    <t>Fund/Underlying Security  Name</t>
  </si>
  <si>
    <t>Opt,/Cond.</t>
  </si>
  <si>
    <t>Note:  This code list is provided for Recommended Usage only.  NSCC will not perform validation on this item.</t>
  </si>
  <si>
    <t>AL</t>
  </si>
  <si>
    <t>Indicates whether the fund transfer transactions are permitted on this contract.</t>
  </si>
  <si>
    <t>3606</t>
  </si>
  <si>
    <t>Service Feature Stop Date</t>
  </si>
  <si>
    <t>3607</t>
  </si>
  <si>
    <t>Service Feature Expense Type</t>
  </si>
  <si>
    <t>3704</t>
  </si>
  <si>
    <t>Payout Option</t>
  </si>
  <si>
    <t>Roth 401K</t>
  </si>
  <si>
    <t>Roth 403b</t>
  </si>
  <si>
    <t>3705</t>
  </si>
  <si>
    <t>Lives Type</t>
  </si>
  <si>
    <t>3706</t>
  </si>
  <si>
    <t>Payout Type</t>
  </si>
  <si>
    <t>3707</t>
  </si>
  <si>
    <t>Certain Period</t>
  </si>
  <si>
    <t>3708</t>
  </si>
  <si>
    <t>52           72          92        112      132</t>
  </si>
  <si>
    <t>3608</t>
  </si>
  <si>
    <t>Dollar amount related to Service Feature Expense Type.</t>
  </si>
  <si>
    <t>3609</t>
  </si>
  <si>
    <t>120</t>
  </si>
  <si>
    <t>3603</t>
  </si>
  <si>
    <t>161</t>
  </si>
  <si>
    <t>144</t>
  </si>
  <si>
    <t>121</t>
  </si>
  <si>
    <t>128</t>
  </si>
  <si>
    <t>278</t>
  </si>
  <si>
    <t>279</t>
  </si>
  <si>
    <t xml:space="preserve">DC                                                                  </t>
  </si>
  <si>
    <t>Washington D.C.</t>
  </si>
  <si>
    <t>NU</t>
  </si>
  <si>
    <t>Nunavut</t>
  </si>
  <si>
    <t xml:space="preserve">DE                                                                  </t>
  </si>
  <si>
    <t>Delaware</t>
  </si>
  <si>
    <t>ON</t>
  </si>
  <si>
    <t>Ontario</t>
  </si>
  <si>
    <t xml:space="preserve">FL                                                                  </t>
  </si>
  <si>
    <t>Florida</t>
  </si>
  <si>
    <t>Prince Edward Island</t>
  </si>
  <si>
    <t xml:space="preserve">GA                                                                  </t>
  </si>
  <si>
    <t xml:space="preserve">OR                                                                  </t>
  </si>
  <si>
    <t>Oregon</t>
  </si>
  <si>
    <t>Item# 3312 is N then 3305 is mandatory.  If 3312 is X then 3311 is mandatory.</t>
  </si>
  <si>
    <t>Agent Natural/Non-Natural 
Name Indicator</t>
  </si>
  <si>
    <t>N = Natural
X - Non-Natural</t>
  </si>
  <si>
    <t>Hypothetical Payout</t>
  </si>
  <si>
    <t>WH</t>
  </si>
  <si>
    <t>Withheld Amount</t>
  </si>
  <si>
    <t>HP</t>
  </si>
  <si>
    <t>Hypothetical Payout Amount</t>
  </si>
  <si>
    <t>Calendar Year to Date</t>
  </si>
  <si>
    <t xml:space="preserve">Customer Account number at the firm. </t>
  </si>
  <si>
    <t>9(14)v99</t>
  </si>
  <si>
    <t>9v9(9)</t>
  </si>
  <si>
    <t>X(19)</t>
  </si>
  <si>
    <t>9999</t>
  </si>
  <si>
    <t>END</t>
  </si>
  <si>
    <r>
      <t xml:space="preserve">N </t>
    </r>
    <r>
      <rPr>
        <sz val="12"/>
        <rFont val="Arial"/>
        <family val="2"/>
      </rPr>
      <t>= Natural</t>
    </r>
  </si>
  <si>
    <r>
      <t xml:space="preserve">X </t>
    </r>
    <r>
      <rPr>
        <sz val="12"/>
        <rFont val="Arial"/>
        <family val="2"/>
      </rPr>
      <t>= Non-Natural</t>
    </r>
  </si>
  <si>
    <t>Contract Percentage Amount Qualifier #1</t>
  </si>
  <si>
    <t>Contract Percentage Amount Qualifier #2</t>
  </si>
  <si>
    <t>Contract Percentage Amount Qualifier #3</t>
  </si>
  <si>
    <t>3103</t>
  </si>
  <si>
    <t>3104</t>
  </si>
  <si>
    <t>Total number of physical records including header and contra headers.</t>
  </si>
  <si>
    <t>The following definitions apply to the record layouts.  The column headings are as follows:</t>
  </si>
  <si>
    <t>The position where the field starts</t>
  </si>
  <si>
    <t>Service Feature Product Code</t>
  </si>
  <si>
    <t>391</t>
  </si>
  <si>
    <t>392</t>
  </si>
  <si>
    <t>394</t>
  </si>
  <si>
    <t xml:space="preserve">Street Address Line 4 or 5 - Missing/Invalid      </t>
  </si>
  <si>
    <t xml:space="preserve">Foreign Address Indicator Invalid    </t>
  </si>
  <si>
    <t>440</t>
  </si>
  <si>
    <t>441</t>
  </si>
  <si>
    <t>455</t>
  </si>
  <si>
    <t>460</t>
  </si>
  <si>
    <t>461</t>
  </si>
  <si>
    <t>Payout Change Date Invalid</t>
  </si>
  <si>
    <t>Payout Change Amount Invalid</t>
  </si>
  <si>
    <t>Payout Change Qualifier Invalid</t>
  </si>
  <si>
    <t xml:space="preserve">Payout Change Direction Indicator Invalid </t>
  </si>
  <si>
    <t>Payout Change Fields Missing</t>
  </si>
  <si>
    <t>651</t>
  </si>
  <si>
    <t>Country Missing/Invalid</t>
  </si>
  <si>
    <t xml:space="preserve">UT                                                                </t>
  </si>
  <si>
    <t>Utah</t>
  </si>
  <si>
    <t xml:space="preserve">VA                                                                </t>
  </si>
  <si>
    <t>Virginia</t>
  </si>
  <si>
    <t xml:space="preserve">VT                                                               </t>
  </si>
  <si>
    <t>Vermont</t>
  </si>
  <si>
    <t xml:space="preserve">WA                                                              </t>
  </si>
  <si>
    <t>Washington</t>
  </si>
  <si>
    <t>YE</t>
  </si>
  <si>
    <t>Year to Date</t>
  </si>
  <si>
    <t xml:space="preserve">Annuity Payment Frequency Codes </t>
  </si>
  <si>
    <t>Event Type Codes</t>
  </si>
  <si>
    <t>P3</t>
  </si>
  <si>
    <t>Premiums</t>
  </si>
  <si>
    <t>XE</t>
  </si>
  <si>
    <t>Withdrawals</t>
  </si>
  <si>
    <t>Gross Net Indicators</t>
  </si>
  <si>
    <t>Gross</t>
  </si>
  <si>
    <t>Net</t>
  </si>
  <si>
    <t>Annuity Payment Amount Qualifiers</t>
  </si>
  <si>
    <t>KN</t>
  </si>
  <si>
    <t>Gross Amount/Payout</t>
  </si>
  <si>
    <t>Party Roles</t>
  </si>
  <si>
    <t>Service Feature Frequency</t>
  </si>
  <si>
    <t>Weekly</t>
  </si>
  <si>
    <t>Biweekly</t>
  </si>
  <si>
    <t>Annual</t>
  </si>
  <si>
    <t>Daily</t>
  </si>
  <si>
    <t>Semi-Annually</t>
  </si>
  <si>
    <t>3615</t>
  </si>
  <si>
    <t>15</t>
  </si>
  <si>
    <t>The frequency with which this service feature is to be applied, i.e., annually, semiannually, quarterly, monthly, etc.</t>
  </si>
  <si>
    <t>Associated Firm Submitted Contract Count</t>
  </si>
  <si>
    <t>PC</t>
  </si>
  <si>
    <t>Period Certain Only</t>
  </si>
  <si>
    <t>LO</t>
  </si>
  <si>
    <t>LC</t>
  </si>
  <si>
    <t>Life with Certain Period</t>
  </si>
  <si>
    <t>Service Feature Type Code-3</t>
  </si>
  <si>
    <t>Service Feature Sub-Type Code-1</t>
  </si>
  <si>
    <t>Service Feature Sub-Type Code-2</t>
  </si>
  <si>
    <t>Service Feature Sub-Type Code-3</t>
  </si>
  <si>
    <t>Armed Forces - Pacific</t>
  </si>
  <si>
    <t xml:space="preserve">KS                                                                  </t>
  </si>
  <si>
    <t>Kansas</t>
  </si>
  <si>
    <t xml:space="preserve">KY                                                                  </t>
  </si>
  <si>
    <t>Kentucky</t>
  </si>
  <si>
    <t xml:space="preserve">LA                                                                  </t>
  </si>
  <si>
    <t>Louisiana</t>
  </si>
  <si>
    <t xml:space="preserve">MA                                                                  </t>
  </si>
  <si>
    <t>Massachusetts</t>
  </si>
  <si>
    <t xml:space="preserve">MD                                                                </t>
  </si>
  <si>
    <t>Maryland</t>
  </si>
  <si>
    <t xml:space="preserve">ME                                                                </t>
  </si>
  <si>
    <t>Maine</t>
  </si>
  <si>
    <t>Item 3612, for Occurrences 2 to 6, if 3611 is filled, 3612 is required.  If 3611 is spaces, 3612 should be spaces.</t>
  </si>
  <si>
    <t>Contract Percentage Amount #1</t>
  </si>
  <si>
    <t xml:space="preserve">The contract state should be filled with the state whose laws govern the product rules for that contract.  Most Carriers use the issue state, since usually the issue state is the state in which the solicitation occurs, but some carriers do use the owner resident state.  Carriers need to determine what they use.  </t>
  </si>
  <si>
    <t xml:space="preserve">C               C  </t>
  </si>
  <si>
    <t>09                10</t>
  </si>
  <si>
    <t>141          36</t>
  </si>
  <si>
    <t>142          37</t>
  </si>
  <si>
    <t>Start</t>
  </si>
  <si>
    <t>End</t>
  </si>
  <si>
    <t>Length</t>
  </si>
  <si>
    <t>Type</t>
  </si>
  <si>
    <t>Field Name</t>
  </si>
  <si>
    <t>Description</t>
  </si>
  <si>
    <t>The protected amount available for future withdrawals for the current benefit year (immediate withdrawal or living benefit). Used in conjunction with SF id (3601) - GWB- not for a specific year.</t>
  </si>
  <si>
    <t>Item# 3155, if 3154 is present, then 3155 is mandatory.</t>
  </si>
  <si>
    <t>Item# 3115, if the Fund Units in not needed, ZERO fill is mandatory.</t>
  </si>
  <si>
    <t>The initial paid premium.  Not used for Life Insurance.</t>
  </si>
  <si>
    <t>Total premium for a single-premium policy.</t>
  </si>
  <si>
    <t>Gross amount of premium since inception (before premium loads and not reduced by any subsequent withdrawals).</t>
  </si>
  <si>
    <t xml:space="preserve">Premium applied to cost basis before August 14, 1982. 
Not used by Life Insurance. 
</t>
  </si>
  <si>
    <t xml:space="preserve">Premium applied to cost basis on or after August 14, 1982. 
Not used by Life Insurance.
</t>
  </si>
  <si>
    <t>Any policy indebtedness due to an outstanding loan and interest accrued but not yet charged.</t>
  </si>
  <si>
    <t>Contract Percentage Amount #3</t>
  </si>
  <si>
    <t>The originator of this transaction assigns a value to this transaction to say whether it is a TEST or PROD event. This is passed to the contra party and maintained on NSCC's copy of the transaction. There is no settlement consequence for transactions flag</t>
  </si>
  <si>
    <t>1000</t>
  </si>
  <si>
    <t>Contra Participant Loop</t>
  </si>
  <si>
    <t>Inherited Roth IRA Plan</t>
  </si>
  <si>
    <t>Grantor Trust</t>
  </si>
  <si>
    <t>Non-Grantor Trust</t>
  </si>
  <si>
    <t xml:space="preserve">      V</t>
  </si>
  <si>
    <t>W</t>
  </si>
  <si>
    <t>(applicable for Joint Lives Type only) specifies the factor applied to the payout if the Joint Annuitant survives / Primary Annuitant dies.  Effective when status of OD, the Date of Death is present, and any Certain Period has expired.  The factor will be either ‘one third’, ‘two thirds’ (not expressible by a decimal), or ‘specified’ in which case 3714 will be valued.</t>
  </si>
  <si>
    <t>(required if 3715 is valued) excludable amount or exclusion ratio</t>
  </si>
  <si>
    <t>Item #</t>
  </si>
  <si>
    <t>Required Indicator</t>
  </si>
  <si>
    <t>Reject Code</t>
  </si>
  <si>
    <t>A/N</t>
  </si>
  <si>
    <t>Must match Contract Number on 01 record</t>
  </si>
  <si>
    <t>CUSIP/Fund I.D./Sub Fund I.D.</t>
  </si>
  <si>
    <t>Fund/Underlying Security Name</t>
  </si>
  <si>
    <t>O/C</t>
  </si>
  <si>
    <t>If the 13/04 record is present, then the 13/03 record is mandatory.</t>
  </si>
  <si>
    <r>
      <t xml:space="preserve">13/Seq04 - Contract Band/Guaranteed Loop with Underlying Assets Record </t>
    </r>
    <r>
      <rPr>
        <b/>
        <sz val="12"/>
        <color indexed="10"/>
        <rFont val="Arial"/>
        <family val="2"/>
      </rPr>
      <t xml:space="preserve">- </t>
    </r>
    <r>
      <rPr>
        <b/>
        <sz val="12"/>
        <rFont val="Arial"/>
        <family val="2"/>
      </rPr>
      <t>Optional -</t>
    </r>
  </si>
  <si>
    <t>Contract Value Amount #2</t>
  </si>
  <si>
    <t>Contract Value Qualifier #2</t>
  </si>
  <si>
    <t>Reject Code List</t>
  </si>
  <si>
    <t>Contract Value Amount #3</t>
  </si>
  <si>
    <t>3610</t>
  </si>
  <si>
    <t>Restricted Trades</t>
  </si>
  <si>
    <t>Not Authorized.</t>
  </si>
  <si>
    <t xml:space="preserve">Short term trading </t>
  </si>
  <si>
    <t>Yearly limits</t>
  </si>
  <si>
    <t>Conflicting enrollment(s)</t>
  </si>
  <si>
    <t>Applicable on contracts where commuted value is calculated and the owner can choose to terminate the contract.  (Used for Annuities in the payout phase.)</t>
  </si>
  <si>
    <t>Asset Rebalancing</t>
  </si>
  <si>
    <t>Service Feature Type</t>
  </si>
  <si>
    <t>ACORD</t>
  </si>
  <si>
    <t>CODE DESCRIPTION</t>
  </si>
  <si>
    <t>Service Feature Sub-Type</t>
  </si>
  <si>
    <t>(3613)</t>
  </si>
  <si>
    <t>(3614)</t>
  </si>
  <si>
    <t>(3611)</t>
  </si>
  <si>
    <t>SF Program Type</t>
  </si>
  <si>
    <t>(3612)</t>
  </si>
  <si>
    <t>1002</t>
  </si>
  <si>
    <t>COMMENT:</t>
  </si>
  <si>
    <t>00</t>
  </si>
  <si>
    <t>This field indicates the selected or default liquidity on the contract</t>
  </si>
  <si>
    <t>54            74            94           114          134</t>
  </si>
  <si>
    <t>3110</t>
  </si>
  <si>
    <t>Underlying Assets Loop</t>
  </si>
  <si>
    <t>3111</t>
  </si>
  <si>
    <t>3112</t>
  </si>
  <si>
    <t>Fund Value</t>
  </si>
  <si>
    <t>Underlying asset valuation amount.</t>
  </si>
  <si>
    <t>3114</t>
  </si>
  <si>
    <t>Fund Percentage</t>
  </si>
  <si>
    <t>This underlying asset fund as a percentage expressed as decimal of the whole contract.</t>
  </si>
  <si>
    <t>3115</t>
  </si>
  <si>
    <t>Fund Units</t>
  </si>
  <si>
    <t>The number of units of their fund held in this contract.</t>
  </si>
  <si>
    <t>9(12)v9(6)</t>
  </si>
  <si>
    <t>3116</t>
  </si>
  <si>
    <t>Fund Guaranteed Interest Rate</t>
  </si>
  <si>
    <t>The minimum rate guaranteed for a fund.</t>
  </si>
  <si>
    <t>3150</t>
  </si>
  <si>
    <t>Band/Guaranteed Underlying Assets Loop</t>
  </si>
  <si>
    <t>3151</t>
  </si>
  <si>
    <t>Deposit/Guaranteed Start Date</t>
  </si>
  <si>
    <t>Starting date for deposit for a rate.</t>
  </si>
  <si>
    <t>3152</t>
  </si>
  <si>
    <t>Deposit/Guaranteed End Date</t>
  </si>
  <si>
    <t>Ending date for deposit for a rate.</t>
  </si>
  <si>
    <t>3153</t>
  </si>
  <si>
    <t xml:space="preserve">MT                                                                 </t>
  </si>
  <si>
    <t>Montana</t>
  </si>
  <si>
    <t xml:space="preserve">NC                                                                  </t>
  </si>
  <si>
    <t>North Carolina</t>
  </si>
  <si>
    <t xml:space="preserve">ND                                                                 </t>
  </si>
  <si>
    <t>North Dakota</t>
  </si>
  <si>
    <t>Asset Allocation</t>
  </si>
  <si>
    <t>AP</t>
  </si>
  <si>
    <t>AR</t>
  </si>
  <si>
    <t>Standard</t>
  </si>
  <si>
    <t xml:space="preserve">Service Feature Expense Type </t>
  </si>
  <si>
    <t>-</t>
  </si>
  <si>
    <t>X(3)</t>
  </si>
  <si>
    <t>040</t>
  </si>
  <si>
    <t>X(30)</t>
  </si>
  <si>
    <t xml:space="preserve">Used to determine the reason for the rejection.  Output only. </t>
  </si>
  <si>
    <t>X(4)X(3)</t>
  </si>
  <si>
    <t>Optional</t>
  </si>
  <si>
    <t>Total  Count</t>
  </si>
  <si>
    <t>3033</t>
  </si>
  <si>
    <t>Variable</t>
  </si>
  <si>
    <t>P</t>
  </si>
  <si>
    <t>Percentage Specified</t>
  </si>
  <si>
    <t>Two Thirds</t>
  </si>
  <si>
    <t>Item# 3032, If 3028 is Y, this field is optional, otherwise this field must be spaces.</t>
  </si>
  <si>
    <t>Fund Transfers Restriction Reason Code</t>
  </si>
  <si>
    <t xml:space="preserve">Definition – The product’s free withdrawal amount as a percent.  This may be a percent of premium, anniversary value, contract value, or some other specified amount.  For more specific rules please contact the carrier directly or refer to the product prospectus.
If a product has no surrender charge, the amount transmitted should be 100%.  If the calculation needs to be done daily, then pass 0%. since the product will always be subject to some charge.
Standard Usage - Since it is product detail, this percent amount should be non-changing over the life of the policy. Therefore, it does not need to be sent daily, but should be sent at a minimum of quarterly for distributors to store and refer to as needed.  However, some Carriers may choose to send on every position file they send due to system capabilities.  Distributors can choose to ignore until the dates in which it is required or refresh the data on each file.  Distributors should NOT ask Carriers to omit the data.  
</t>
  </si>
  <si>
    <t>Test Indicator</t>
  </si>
  <si>
    <t>0004</t>
  </si>
  <si>
    <t>* Total number of physical records for submitting header.  Includes submitting and contra headers.</t>
  </si>
  <si>
    <t>Contra Participant Number</t>
  </si>
  <si>
    <t>1001</t>
  </si>
  <si>
    <t>011</t>
  </si>
  <si>
    <t>012</t>
  </si>
  <si>
    <t>D</t>
  </si>
  <si>
    <t>1003</t>
  </si>
  <si>
    <t>Sequence Number</t>
  </si>
  <si>
    <t>01</t>
  </si>
  <si>
    <t>013</t>
  </si>
  <si>
    <t>053</t>
  </si>
  <si>
    <t xml:space="preserve">Fixed Payout Percentage Invalid                      </t>
  </si>
  <si>
    <t xml:space="preserve">This field indicates the number of years the contract must be in force before liquidity can be requested. </t>
  </si>
  <si>
    <t>9(2)</t>
  </si>
  <si>
    <t xml:space="preserve">Zero fill required </t>
  </si>
  <si>
    <t>This field indicates in what case liquidity can be exercised.</t>
  </si>
  <si>
    <t>(See Code list)</t>
  </si>
  <si>
    <t>This field indicates whether partial liquidity is available.</t>
  </si>
  <si>
    <t>(applicable for Joint Lives Type, and 3713 is ‘specified percentage’) see 3713 for definition.</t>
  </si>
  <si>
    <r>
      <t>13/Seq09 - Contract Party Record</t>
    </r>
    <r>
      <rPr>
        <b/>
        <sz val="12"/>
        <color indexed="10"/>
        <rFont val="Arial"/>
        <family val="2"/>
      </rPr>
      <t xml:space="preserve"> - </t>
    </r>
    <r>
      <rPr>
        <b/>
        <sz val="12"/>
        <rFont val="Arial"/>
        <family val="2"/>
      </rPr>
      <t xml:space="preserve">Optional - </t>
    </r>
    <r>
      <rPr>
        <sz val="12"/>
        <rFont val="Arial"/>
        <family val="2"/>
      </rPr>
      <t xml:space="preserve">(99 </t>
    </r>
    <r>
      <rPr>
        <sz val="12"/>
        <rFont val="Arial"/>
        <family val="2"/>
      </rPr>
      <t>occurrences per Contract Record)</t>
    </r>
  </si>
  <si>
    <t>Associated Firm ID</t>
  </si>
  <si>
    <t>090</t>
  </si>
  <si>
    <t>Alphanumeric</t>
  </si>
  <si>
    <t>Indicates whether the field is optional or required:</t>
  </si>
  <si>
    <t>IPS Event Code</t>
  </si>
  <si>
    <t>IPS Stage Code</t>
  </si>
  <si>
    <t>Floor Rate</t>
  </si>
  <si>
    <t>Actual Rate</t>
  </si>
  <si>
    <t>MVA Rate</t>
  </si>
  <si>
    <t>TE</t>
  </si>
  <si>
    <t>Total Expected Premium</t>
  </si>
  <si>
    <t>Deposit/Guaranteed Rate #1</t>
  </si>
  <si>
    <t>Deposit/Guaranteed Rate Type #1</t>
  </si>
  <si>
    <t>Deposit/Guaranteed Rate #2</t>
  </si>
  <si>
    <t>Deposit/Guaranteed Rate Type #2</t>
  </si>
  <si>
    <t>Deposit/Guaranteed Rate #3</t>
  </si>
  <si>
    <t>Deposit/Guaranteed Rate Type #3</t>
  </si>
  <si>
    <t>Deposit/Guaranteed Rate #4</t>
  </si>
  <si>
    <t>Deposit/Guaranteed Rate Type #4</t>
  </si>
  <si>
    <t>Deposit/Guaranteed Rate #5</t>
  </si>
  <si>
    <t>Deposit/Guaranteed Rate Type #5</t>
  </si>
  <si>
    <t>Deposit/Guaranteed Rate #6</t>
  </si>
  <si>
    <t>Deposit/Guaranteed Rate Type #6</t>
  </si>
  <si>
    <t>Insured</t>
  </si>
  <si>
    <t>ABV</t>
  </si>
  <si>
    <t>Accelerated Benefit Value</t>
  </si>
  <si>
    <t>EBV</t>
  </si>
  <si>
    <t>Extended Benefit Value</t>
  </si>
  <si>
    <t>TBV</t>
  </si>
  <si>
    <t>Total Benefit Value</t>
  </si>
  <si>
    <t>MMB</t>
  </si>
  <si>
    <t>Maximum Monthly Benefit Value</t>
  </si>
  <si>
    <t>Annuitant</t>
  </si>
  <si>
    <t>PI</t>
  </si>
  <si>
    <t>JI</t>
  </si>
  <si>
    <t>Joint Insured</t>
  </si>
  <si>
    <t>CE</t>
  </si>
  <si>
    <t>Correspondence Entity</t>
  </si>
  <si>
    <t>First occurrence of event amount must be greater than zero if record is sent.</t>
  </si>
  <si>
    <t>508</t>
  </si>
  <si>
    <t>Buckets Used Out of Sequence</t>
  </si>
  <si>
    <r>
      <t>NSCC</t>
    </r>
    <r>
      <rPr>
        <b/>
        <sz val="14"/>
        <color indexed="10"/>
        <rFont val="Arial"/>
        <family val="2"/>
      </rPr>
      <t xml:space="preserve"> </t>
    </r>
    <r>
      <rPr>
        <b/>
        <sz val="14"/>
        <rFont val="Arial"/>
        <family val="2"/>
      </rPr>
      <t>POSITIONS &amp; VALUES (PVF, PNF, PFF) RECORD LAYOUTS</t>
    </r>
  </si>
  <si>
    <t>13</t>
  </si>
  <si>
    <t>If this condition is not met, reject 508 will appear.</t>
  </si>
  <si>
    <t>IDX</t>
  </si>
  <si>
    <t>Used to report LTC Rider Coverage. The remaining benefit coverage available for qualified long-term care services that when paid reduce the contract value.</t>
  </si>
  <si>
    <t>Used to report LTC Rider Coverage. The remaining benefit coverage for qualified long-term services payable during an extended benefit period.</t>
  </si>
  <si>
    <t>Used to report LTC Rider Coverage. Combined remaining benefit coverage for qualified long-term care services.</t>
  </si>
  <si>
    <t>Used to report LTC Rider Coverage. The maximum monthly amount payable for the qualified long-term care services per insured for a given month.</t>
  </si>
  <si>
    <t>INL</t>
  </si>
  <si>
    <t>Index Life</t>
  </si>
  <si>
    <t>EX</t>
  </si>
  <si>
    <t>Executor</t>
  </si>
  <si>
    <t>Joint Annuitant</t>
  </si>
  <si>
    <t>LTC Benefit Start Date</t>
  </si>
  <si>
    <t>LTC Benefit End Date</t>
  </si>
  <si>
    <t>Date used to report the start date of a Long Term Care benefit payout.</t>
  </si>
  <si>
    <t>Date used to report the end date of a Long Term Care benefit payout.</t>
  </si>
  <si>
    <t>Party Gender</t>
  </si>
  <si>
    <t>3819</t>
  </si>
  <si>
    <t>A code that identifies the gender of the party being reported on for this contract.</t>
  </si>
  <si>
    <t>(3819)</t>
  </si>
  <si>
    <t>Male</t>
  </si>
  <si>
    <t>Unisex</t>
  </si>
  <si>
    <t>Female</t>
  </si>
  <si>
    <t>NV</t>
  </si>
  <si>
    <t>Income Value</t>
  </si>
  <si>
    <t>ERISA Indicator</t>
  </si>
  <si>
    <t>3034</t>
  </si>
  <si>
    <t>(3034)</t>
  </si>
  <si>
    <t xml:space="preserve">This field is marked with "Y" to identify the qualified plan as an ERISA plan.  </t>
  </si>
  <si>
    <t>Yes</t>
  </si>
  <si>
    <t xml:space="preserve">No   </t>
  </si>
  <si>
    <t>Item# 3012, if item#3034 is populated with a "Y", than this field is required to be populated.  If N or U, this field is optional.</t>
  </si>
  <si>
    <t>PS</t>
  </si>
  <si>
    <t>Plan Sponsor</t>
  </si>
  <si>
    <t>AB8</t>
  </si>
  <si>
    <t>Date of Trust</t>
  </si>
  <si>
    <t>Plan Effective Date</t>
  </si>
  <si>
    <t>Plan Termination Date</t>
  </si>
  <si>
    <t>(3814)</t>
  </si>
  <si>
    <t>Three-digit Plan Number (PN)</t>
  </si>
  <si>
    <t>This status represents when the policy is terminated due to premiums not being paid by the policy owner and the policy terminates.</t>
  </si>
  <si>
    <t>Paid Up</t>
  </si>
  <si>
    <t>This status represents the policy was placed into "paid up" status due to premiums no longer required to be paid.</t>
  </si>
  <si>
    <t>RA</t>
  </si>
  <si>
    <t>Servicing Agent</t>
  </si>
  <si>
    <t>WA</t>
  </si>
  <si>
    <t>Writing Agent</t>
  </si>
  <si>
    <t>Coverage Insured</t>
  </si>
  <si>
    <t>MEP</t>
  </si>
  <si>
    <t>Mortality and Expense Percentage</t>
  </si>
  <si>
    <t>TAP</t>
  </si>
  <si>
    <t>Total Annual Protected Payment Amount</t>
  </si>
  <si>
    <t>IA</t>
  </si>
  <si>
    <t>Group Number Missing</t>
  </si>
  <si>
    <t>110</t>
  </si>
  <si>
    <t>ERISA Indicator Missing/Invalid</t>
  </si>
  <si>
    <t>606</t>
  </si>
  <si>
    <t>Contract Party Gender Invalid</t>
  </si>
  <si>
    <t xml:space="preserve">The annual amount available for the current contract year based on the pre-set percentage of the protected payment base amount without current year’s withdrawals.  </t>
  </si>
  <si>
    <t>PU</t>
  </si>
  <si>
    <t>RD</t>
  </si>
  <si>
    <t>Rescinded</t>
  </si>
  <si>
    <t>For Life Only.  A policy status indicating that an active policy has been cancelled by the carrier during the contestable period. Insurers have the right to rescind an insurance policy due to concealment or material misrepresentation. Generally, when a policy is rescinded a notice is sent and all premiums paid from date of issue are returned.</t>
  </si>
  <si>
    <t>GDB</t>
  </si>
  <si>
    <t>Added enhancements for March 2013.  Added GDB to Contract Value and Rescinded to Contract Status</t>
  </si>
  <si>
    <t>A contract has been pended for a miscellaneous reason.</t>
  </si>
  <si>
    <t>Next Event Date #1</t>
  </si>
  <si>
    <t>3505</t>
  </si>
  <si>
    <t>Next Event Date #2</t>
  </si>
  <si>
    <t>Next Event Date #3</t>
  </si>
  <si>
    <t>Next Event Date #4</t>
  </si>
  <si>
    <t>Next Event Date #5</t>
  </si>
  <si>
    <t>X(8)  CCYYMMDD</t>
  </si>
  <si>
    <t>LD</t>
  </si>
  <si>
    <t>Lapse Pending</t>
  </si>
  <si>
    <t>For Life Only.  A policy status indicating a policy has entered the grace period and will soon lapse.  Lapse Pending occurs when a premium payment has not been received within the expected timeframe or when the value of the policy is below a threshold amount.  This is considered an active/restricted policy.  Loans, fund transfers and withdrawals cannot be processed on lapse pending policies.</t>
  </si>
  <si>
    <t>Grace Period Start Date</t>
  </si>
  <si>
    <t>Grace Period End Date</t>
  </si>
  <si>
    <t xml:space="preserve">The date that the contract will enter lapse processing. </t>
  </si>
  <si>
    <t>The last date the insurer allows for payment without penalty such as a fee or policy lapse.</t>
  </si>
  <si>
    <t>Calculated RMD Value</t>
  </si>
  <si>
    <t>RF</t>
  </si>
  <si>
    <t>Calculated RMD Percent Factor</t>
  </si>
  <si>
    <t xml:space="preserve">The Calculated RMD Value is the Required Minimum Distribution value for the contract.  
</t>
  </si>
  <si>
    <t xml:space="preserve">The Calculated RMD Percent Factor is the factor used in the equation to get the            
Required Minimum Distribution value for the contract.  
</t>
  </si>
  <si>
    <t>Next Event Date</t>
  </si>
  <si>
    <t xml:space="preserve"> The actual date of the next event so the Financial Advisor knows their client has a premium due to reduce occurrences of policy lapses.  Generally used when the event is premium and the frequency is defined.  </t>
  </si>
  <si>
    <t>9(14)v9(02)</t>
  </si>
  <si>
    <t>Beneficiary Amount Qualifier</t>
  </si>
  <si>
    <t>3821</t>
  </si>
  <si>
    <t>3820</t>
  </si>
  <si>
    <t>The code that identifies the quantity of benefit to go to this beneficiary.</t>
  </si>
  <si>
    <t xml:space="preserve">DO </t>
  </si>
  <si>
    <t>Dollar</t>
  </si>
  <si>
    <t>Percent of Remainder</t>
  </si>
  <si>
    <t>(3821)</t>
  </si>
  <si>
    <t>Life Term Duration</t>
  </si>
  <si>
    <t>3035</t>
  </si>
  <si>
    <t>Numeric Only</t>
  </si>
  <si>
    <t xml:space="preserve">The term in number of years for term life insurance products. </t>
  </si>
  <si>
    <t xml:space="preserve">Added enhancements for September 2013.  </t>
  </si>
  <si>
    <t xml:space="preserve">O                          OC                          OC                          OC 
OC                   </t>
  </si>
  <si>
    <t xml:space="preserve">Optional                 Opt/Cond                    Opt/Cond                    Opt/Cond                   Opt/Cond                    </t>
  </si>
  <si>
    <t>473</t>
  </si>
  <si>
    <t>Item#3505 Next Event Date #2 through #5, if 3502 is not sent then 3505 cannot be sent</t>
  </si>
  <si>
    <t>Life Term Invalid</t>
  </si>
  <si>
    <t>Beneficiary Amount/Quantity Invalid</t>
  </si>
  <si>
    <t>Beneficiary Amount Qualifier Invalid</t>
  </si>
  <si>
    <t>Next Event Date Invalid</t>
  </si>
  <si>
    <t>472</t>
  </si>
  <si>
    <t>471</t>
  </si>
  <si>
    <t>470</t>
  </si>
  <si>
    <t>155           163        171      179     187</t>
  </si>
  <si>
    <t>162          170       178      186      194</t>
  </si>
  <si>
    <t>36           60            84         108        132</t>
  </si>
  <si>
    <t>38          62           86           110      134</t>
  </si>
  <si>
    <t>54            78         102       126      150</t>
  </si>
  <si>
    <t>55            79          103       127       151</t>
  </si>
  <si>
    <t>57            81        105       129      153</t>
  </si>
  <si>
    <t>58           82        106      130      154</t>
  </si>
  <si>
    <t>39            63            87        111         135</t>
  </si>
  <si>
    <t>9(01)V9(09)</t>
  </si>
  <si>
    <t>Beneficiary Amount Quantity</t>
  </si>
  <si>
    <t>Beneficiary Quantity Percent Invalid</t>
  </si>
  <si>
    <t>Beneficiary Quantity Qualifier</t>
  </si>
  <si>
    <t xml:space="preserve">The dollar portion of benefit to go to the beneficiary. </t>
  </si>
  <si>
    <t>3822</t>
  </si>
  <si>
    <t>Beneficiary Quantity Percent</t>
  </si>
  <si>
    <t>The percentage of the benefit to go the beneficiary.</t>
  </si>
  <si>
    <t>Modified 13/09 record to split out the beneficiary amount quantity.</t>
  </si>
  <si>
    <t>477</t>
  </si>
  <si>
    <t>If #3821 is = DO, item 3820 (amount) must be &gt; 0 and item 3822 (percent) must be spaces or zeros.</t>
  </si>
  <si>
    <t>If #3821 is = spaces, item 3820 (amount) and item #3822 (percent) must be spaces or zeros.</t>
  </si>
  <si>
    <t xml:space="preserve">If #3821 is "P1" or "PR", item 3820 (amount) must be spaces or zeros and item #3822 (percent must be &gt; 0 and </t>
  </si>
  <si>
    <t>not &gt; 1.</t>
  </si>
  <si>
    <t>(i.e. the maximum value is 1000000000)</t>
  </si>
  <si>
    <t>DIA</t>
  </si>
  <si>
    <t>Deferred Income Annuity</t>
  </si>
  <si>
    <t>Decedent</t>
  </si>
  <si>
    <t>GV</t>
  </si>
  <si>
    <t>Guaranteed Value</t>
  </si>
  <si>
    <t>Added enhancements for March 2014.</t>
  </si>
  <si>
    <t>Joint Survivor Adjustment Percentage</t>
  </si>
  <si>
    <t>3125</t>
  </si>
  <si>
    <t>Rate/Fund Threshold Percentage</t>
  </si>
  <si>
    <t>479</t>
  </si>
  <si>
    <t>Item# 3125 Can be 100% or less.  If not used can be spaces or zero filled.</t>
  </si>
  <si>
    <t>Rate/Fund Threshold Percentage Invalid</t>
  </si>
  <si>
    <t>Item #3712, if P is filled, zero will still be allowed to indicate 0%.  Can populate to 900%.</t>
  </si>
  <si>
    <t>Item #3714, if P is filled, zero will still be allowed to indicate 0%.  Can populate to 900%</t>
  </si>
  <si>
    <t>Dividend Option</t>
  </si>
  <si>
    <t>3036</t>
  </si>
  <si>
    <t>478</t>
  </si>
  <si>
    <t>The option the owner chooses for the method of payment for the dividend.</t>
  </si>
  <si>
    <t>Dividend Option Invalid</t>
  </si>
  <si>
    <t>(3036)</t>
  </si>
  <si>
    <t>Cash</t>
  </si>
  <si>
    <t>Paid Up Additions</t>
  </si>
  <si>
    <t>Accumulation</t>
  </si>
  <si>
    <t>DV</t>
  </si>
  <si>
    <t>Last Dividend Payment</t>
  </si>
  <si>
    <t>The amount of the most recent dividend payment.</t>
  </si>
  <si>
    <t>Cost of Living - Simple (LTC)</t>
  </si>
  <si>
    <t>Cost of Living Adjustment - LTC COLA</t>
  </si>
  <si>
    <t>BDV</t>
  </si>
  <si>
    <t>Base Dividend Benefit Amount</t>
  </si>
  <si>
    <t>ROR</t>
  </si>
  <si>
    <t>Return of Rider Premium</t>
  </si>
  <si>
    <t>RPU</t>
  </si>
  <si>
    <t>Reduced Paid Up Benefit</t>
  </si>
  <si>
    <t>Used for Long Term Care. This is the remaining face amount of Paid-Up Additions that were purchased by dividends that may be accelerated for LTC expenses (after all the base policy and extended LTC benefit pools have been exhausted)</t>
  </si>
  <si>
    <t>The partial return of premium available upon surrender if the policy owner chooses this option upon surrender.</t>
  </si>
  <si>
    <t xml:space="preserve">The Reduced LTC Benefit available upon surrender if a Reduced Paid Up Benefit option is chosen at surrender  
</t>
  </si>
  <si>
    <t>Added enhancements for September 2014</t>
  </si>
  <si>
    <t>Cost of Living - Compound (LTC)</t>
  </si>
  <si>
    <t>13/09</t>
  </si>
  <si>
    <r>
      <t>10 - Submitting Header</t>
    </r>
    <r>
      <rPr>
        <sz val="12"/>
        <color indexed="8"/>
        <rFont val="Arial"/>
        <family val="2"/>
      </rPr>
      <t xml:space="preserve"> </t>
    </r>
    <r>
      <rPr>
        <sz val="12"/>
        <color indexed="10"/>
        <rFont val="Arial"/>
        <family val="2"/>
      </rPr>
      <t>-</t>
    </r>
    <r>
      <rPr>
        <sz val="12"/>
        <color indexed="8"/>
        <rFont val="Arial"/>
        <family val="2"/>
      </rPr>
      <t xml:space="preserve"> </t>
    </r>
    <r>
      <rPr>
        <b/>
        <sz val="12"/>
        <color indexed="8"/>
        <rFont val="Arial"/>
        <family val="2"/>
      </rPr>
      <t xml:space="preserve">Mandatory - at least </t>
    </r>
    <r>
      <rPr>
        <sz val="12"/>
        <color indexed="8"/>
        <rFont val="Arial"/>
        <family val="2"/>
      </rPr>
      <t>1 occurrence required for each file.</t>
    </r>
  </si>
  <si>
    <t xml:space="preserve">The value upon the Xth anniversary, if the rider is in effect for the entire term and no withdrawals have been taken.  If the contract value is less than the Guaranteed Protection Amount then the difference will be added to the contract value. Used in conjunction with SF#211 </t>
  </si>
  <si>
    <t>The amount available for this contract year, less withdrawals taken during this same contract year, based on the pre-set percentage of the Protected Payment Base Amount.  Can be used in conjunction with SF#336 - Guaranteed Minimum Withdrawal Benefit (GMWB) and SF#215 - Guaranteed Minimum Withdrawal for Life Benefit (GWLB)</t>
  </si>
  <si>
    <t>The amount of the rider that is protected for withdrawals. Can be used in conjunction with SF#336 - Guaranteed Minimum Withdrawal Benefit (GMWB) and SF#215 - Guaranteed Minimum Withdrawal for Life Benefit (GWLB)</t>
  </si>
  <si>
    <t>Projected Guaranteed Monthly Income Base, assuming no withdrawals or subsequent purchase payments. Premium taxes and surrender charges may reduce this amount. Projected Monthly Payout Value.   Used in conjunction with SF#204 Guarantee Minimum Income Benefit (GMIB).</t>
  </si>
  <si>
    <t>Projected Guaranteed Income Base, assuming no withdrawals or subsequent purchase payments. Premium taxes and surrender charges may reduce this amount. Projected Annuitization Value.  Used in conjunction with SF#204 Guarantee Minimum Income Benefit (GMIB).</t>
  </si>
  <si>
    <t>The fair market value of an immediate income annuity, deferred income annuity, or the annuitized portion of a deferred annuity.  The Income Value is equivalent to the present value of the remaining benefits using a standardized methodology and approach as of the date indicated. The Income Value is not a cash or surrender value, cannot be withdrawn, and does not represent a commuted value..  Please refer to the RIIA Income Value Q&amp;A document for more details.</t>
  </si>
  <si>
    <t>The amount from the deferred contract that was used to fund the income stream.</t>
  </si>
  <si>
    <t xml:space="preserve">For life insurance policies, this means the cumulative premiums paid. Certain disbursements from the policy (generally withdrawals, but not loans) are counted as negative premiums, and reduce the cost basis.  For annuity contracts the portion of the accumulated value on which income tax has already been paid. Cost basis is often a factor in determining tax liability upon full or partial liquidation of an asset.  </t>
  </si>
  <si>
    <t xml:space="preserve">Premium paid since last policy anniversary date.   </t>
  </si>
  <si>
    <t xml:space="preserve">The year-end contract value.  </t>
  </si>
  <si>
    <t>Total gross amount a contract owner withdrew from their policy.  This should not include rider charges and administrative fees.</t>
  </si>
  <si>
    <t>Amount available in cash upon cancellation of an annuity or insurance product. Gross policy value minus indebtedness, surrender charges, and any applicable charges due on the valuation date and plus any applicable credits and adjustments.</t>
  </si>
  <si>
    <t xml:space="preserve">Fixed Premium Amount or Fixed Premium Amount minus any payments issued on a policy, recalculated periodically.  It is the estimated value set aside to account for the fixed value of the contract.  For Life only.
</t>
  </si>
  <si>
    <t>The year-end value (YE) plus the actuarial present value (AV) of any additional guaranteed benefits that will be provided under the contract.  If federal law or regulation excludes AV from the Required Minimum Distribution calculation, the YE value should equal the RM value. Applicable to contracts with a qualification type that are required by federal law to take a RMD.</t>
  </si>
  <si>
    <t xml:space="preserve">Policy gross death benefit on all coverages before the removal of any indebtness and any other applicable charges, fees or costs due.  </t>
  </si>
  <si>
    <t xml:space="preserve">Policy gross death benefit on all coverages minus any indebtedness and other applicable charges, fees, or costs due.  The total value to be paid to the beneficiary at the time of death. </t>
  </si>
  <si>
    <t xml:space="preserve">Net Death Benefit
</t>
  </si>
  <si>
    <t xml:space="preserve">Gross contract value at valuation date, before loans, fees or any other charges.   For life policies and applicable annuities the amount includes any applicable rider cash value.  
</t>
  </si>
  <si>
    <t>The present value of any additional guaranteed benefits that will be provided under the contract.   If federal law or regulation excludes the AV from the Required Minimum Distribution calculation, the AV value should not be reported or a value of 0 should be sent.  Applicable to contracts with a qualification type that are required by federal law to take a RMD.</t>
  </si>
  <si>
    <t>TB</t>
  </si>
  <si>
    <t>Tertiary Beneficiary</t>
  </si>
  <si>
    <t>ADB</t>
  </si>
  <si>
    <t>Death Benefit Annuitant Dies</t>
  </si>
  <si>
    <t>JDB</t>
  </si>
  <si>
    <t>Death Benefit Joint Annuitant Dies</t>
  </si>
  <si>
    <t>This value will be provided if the contract has multiple annuitants and if the death benefit varies depending on which annuitant dies.</t>
  </si>
  <si>
    <t>PIR</t>
  </si>
  <si>
    <t>PIS</t>
  </si>
  <si>
    <t>IGR</t>
  </si>
  <si>
    <t>IGS</t>
  </si>
  <si>
    <t>IMW</t>
  </si>
  <si>
    <t>WPN</t>
  </si>
  <si>
    <t>WPD</t>
  </si>
  <si>
    <t>WAN</t>
  </si>
  <si>
    <t>WAL</t>
  </si>
  <si>
    <t>TAN</t>
  </si>
  <si>
    <t>TAL</t>
  </si>
  <si>
    <t>The Current Guaranteed Income Base Amount based on guaranteed roll-up rate. Used in conjunction with GMIB service feature.</t>
  </si>
  <si>
    <t>The Current Guaranteed Income Base Amount based on market based step-ups. Used in conjunction with GMIB service feature.</t>
  </si>
  <si>
    <t>Current Protected Payment Base Amount - Non-Declining</t>
  </si>
  <si>
    <t xml:space="preserve">The Current Guaranteed Benefit Base Amount  used in conjunction with GMWB service feature for when non-declining balance calculation method is used. </t>
  </si>
  <si>
    <t>Current Protected Payment Base Amount - Declining</t>
  </si>
  <si>
    <t xml:space="preserve">The Current Guaranteed Benefit Base Amount  used in conjunction with GMWB service feature for when declining balance calculation method is used. </t>
  </si>
  <si>
    <t>Current Protected Payment Amount - Non-Lifetime</t>
  </si>
  <si>
    <t>Current Protected Payment Amount - Lifetime</t>
  </si>
  <si>
    <t>Total Annual Protected Payment Amount - Non-Lifetime</t>
  </si>
  <si>
    <t xml:space="preserve">Total Annual Protected Payment Amount - Lifetime </t>
  </si>
  <si>
    <t>The Guaranteed Income Base Amount based on guaranteed roll-up rate projected to the guaranteed period. Used in conjunction with GMIB service feature.</t>
  </si>
  <si>
    <t xml:space="preserve">Projected Guaranteed Income 
Base Amount- Roll-Up
</t>
  </si>
  <si>
    <t xml:space="preserve">Projected Guaranteed Income 
Base Amount- Step-Up
</t>
  </si>
  <si>
    <t>The Guaranteed Income Base Amount based on market based step-ups projected to the guaranteed period. Used in conjunction with GMIB service feature.</t>
  </si>
  <si>
    <t xml:space="preserve">Current Guaranteed Income 
Base Amount- Roll-Up
</t>
  </si>
  <si>
    <t xml:space="preserve">Current Guaranteed Income 
Base Amount- Step-Up
</t>
  </si>
  <si>
    <t xml:space="preserve">Current Guaranteed Monthly 
Withdrawal Amount 
</t>
  </si>
  <si>
    <t xml:space="preserve">Current Guaranteed Monthly Withdrawal Amount that is available through dollar for dollar withdrawals against the benefit base. Used in conjunction with GMIB service feature.  This field would be similar to TAPPA for GMWBs. </t>
  </si>
  <si>
    <t xml:space="preserve">The current annual Non-lifetime payout amount available for the current contract year based on the pre-set percentage of the current benefit base amount less current contract year’s withdrawals.  </t>
  </si>
  <si>
    <t xml:space="preserve">The current annual lifetime payout amount available for the current contract year based on the pre-set percentage of the current benefit base amount less current contract year’s withdrawals.  </t>
  </si>
  <si>
    <t xml:space="preserve">The annual non-lifetime payout amount available for the current contract year based on the pre-set percentage of the current benefit base amount without current contract year’s withdrawals.  </t>
  </si>
  <si>
    <t xml:space="preserve">The annual lifetime payout amount available for the current contract year based on the pre-set percentage of the current benefit base amount without current contract year’s withdrawals.  </t>
  </si>
  <si>
    <r>
      <t>13/Seq07 - Contract Events Record</t>
    </r>
    <r>
      <rPr>
        <b/>
        <sz val="12"/>
        <color indexed="10"/>
        <rFont val="Arial"/>
        <family val="2"/>
      </rPr>
      <t xml:space="preserve"> - </t>
    </r>
    <r>
      <rPr>
        <b/>
        <sz val="12"/>
        <rFont val="Arial"/>
        <family val="2"/>
      </rPr>
      <t xml:space="preserve">Optional - </t>
    </r>
    <r>
      <rPr>
        <sz val="12"/>
        <rFont val="Arial"/>
        <family val="2"/>
      </rPr>
      <t>(9 occurrences per Contract Record)</t>
    </r>
  </si>
  <si>
    <r>
      <t>13/Seq07 - Contract Events Record</t>
    </r>
    <r>
      <rPr>
        <b/>
        <sz val="12"/>
        <rFont val="Arial"/>
        <family val="2"/>
      </rPr>
      <t xml:space="preserve"> - Optional</t>
    </r>
    <r>
      <rPr>
        <sz val="12"/>
        <rFont val="Arial"/>
        <family val="2"/>
      </rPr>
      <t xml:space="preserve"> - (9 occurrences per Contract Record)</t>
    </r>
  </si>
  <si>
    <t>QLAC Indicator</t>
  </si>
  <si>
    <t>3037</t>
  </si>
  <si>
    <t>Is this a Qualified Longevity Annuity Contract?</t>
  </si>
  <si>
    <t>480</t>
  </si>
  <si>
    <t>QLAC Indicator Missing/Invalid</t>
  </si>
  <si>
    <t>Interest Only, Surrender-Free Amount Withdrawal</t>
  </si>
  <si>
    <t>Required Minimum Distribution - Calculated</t>
  </si>
  <si>
    <t>Required Minimum Distribution - Specified Amount</t>
  </si>
  <si>
    <t>Added enhancements for September 2015</t>
  </si>
  <si>
    <t>Standard usage is to use the International Organization for Standards (ISO) country code list (www.iso.org).  DTCC does not edit this field.</t>
  </si>
  <si>
    <t>Added enhancements for March 2016</t>
  </si>
  <si>
    <t>Roth 457</t>
  </si>
  <si>
    <t>Roll-Up Guaranteed Withdrawal for Life Benefit</t>
  </si>
  <si>
    <r>
      <t xml:space="preserve">(1999 occurrences per Contract Underlying Assets Record)  </t>
    </r>
    <r>
      <rPr>
        <b/>
        <sz val="12"/>
        <rFont val="Arial"/>
        <family val="2"/>
      </rPr>
      <t>(If 13/04 is present, then 13/03 is required)</t>
    </r>
  </si>
  <si>
    <t xml:space="preserve">used and 3814 is not used (must be spaces in this field).  </t>
  </si>
  <si>
    <t>13-12 Contract Party Communication Record</t>
  </si>
  <si>
    <t>See code list</t>
  </si>
  <si>
    <t>Contract Entity Telephone Number -1</t>
  </si>
  <si>
    <t>Contract Entity Telephone Extension-1</t>
  </si>
  <si>
    <t>Contract Entity Telephone # Type -2</t>
  </si>
  <si>
    <t>Contract Entity Telephone Number -2</t>
  </si>
  <si>
    <t>Contract Entity Telephone Extension-2</t>
  </si>
  <si>
    <t>Contract Entity Telephone Number -3</t>
  </si>
  <si>
    <t>Contract Entity Telephone Extension-3</t>
  </si>
  <si>
    <t>Electronic Delivery Indicator</t>
  </si>
  <si>
    <t>X(03) Occurs 4 times</t>
  </si>
  <si>
    <r>
      <t>Contract Party Communication Record</t>
    </r>
    <r>
      <rPr>
        <b/>
        <sz val="12"/>
        <color indexed="10"/>
        <rFont val="Arial"/>
        <family val="2"/>
      </rPr>
      <t xml:space="preserve"> - </t>
    </r>
    <r>
      <rPr>
        <b/>
        <sz val="12"/>
        <rFont val="Arial"/>
        <family val="2"/>
      </rPr>
      <t xml:space="preserve">Optional for PVF &amp; PNF, </t>
    </r>
    <r>
      <rPr>
        <b/>
        <sz val="12"/>
        <color indexed="10"/>
        <rFont val="Arial"/>
        <family val="2"/>
      </rPr>
      <t>Not Used for PFF</t>
    </r>
  </si>
  <si>
    <t>BN</t>
  </si>
  <si>
    <t>Beeper Number</t>
  </si>
  <si>
    <t>Cellular Phone</t>
  </si>
  <si>
    <t>FX</t>
  </si>
  <si>
    <t>Facsimile</t>
  </si>
  <si>
    <t>Home Phone Number</t>
  </si>
  <si>
    <t>Telephone</t>
  </si>
  <si>
    <t>WP</t>
  </si>
  <si>
    <t>Work Phone Number</t>
  </si>
  <si>
    <t>BP</t>
  </si>
  <si>
    <t>Business Phone</t>
  </si>
  <si>
    <t xml:space="preserve">O </t>
  </si>
  <si>
    <t>Contract Entity Email Address Qualifier</t>
  </si>
  <si>
    <t>EM</t>
  </si>
  <si>
    <t>Business Email</t>
  </si>
  <si>
    <t>Personal Email</t>
  </si>
  <si>
    <t>4000</t>
  </si>
  <si>
    <t>Party Communication Loop</t>
  </si>
  <si>
    <t>Contract Entity Telephone # Type - 1</t>
  </si>
  <si>
    <t>Contract Party Telephone # Type</t>
  </si>
  <si>
    <t>Contract Party Telephone Number</t>
  </si>
  <si>
    <t>Contract Party Telephone Extension</t>
  </si>
  <si>
    <t>Contract Party E-mail Address Qualifier</t>
  </si>
  <si>
    <t>Contract Party  E-mail Address</t>
  </si>
  <si>
    <t>The telephone number of the Contract Party</t>
  </si>
  <si>
    <t>This defines the type (business, personal) of telephone number for the Contract Party</t>
  </si>
  <si>
    <t>The telephone extension of the Contract Party</t>
  </si>
  <si>
    <t>X(12)</t>
  </si>
  <si>
    <t>X(6)</t>
  </si>
  <si>
    <t>E-Mail address of the Contract Party</t>
  </si>
  <si>
    <t>Defines the type of e-mail for Contract Party</t>
  </si>
  <si>
    <t>X(80)</t>
  </si>
  <si>
    <t>Identifies the client has established e-delivery on reported contract.</t>
  </si>
  <si>
    <t>4001</t>
  </si>
  <si>
    <t>4002</t>
  </si>
  <si>
    <t>4003</t>
  </si>
  <si>
    <t>4004</t>
  </si>
  <si>
    <t>4005</t>
  </si>
  <si>
    <t>4006</t>
  </si>
  <si>
    <t>Contract Party Telephone Number Type</t>
  </si>
  <si>
    <t xml:space="preserve">Either Contract Party Telephone Number -1 or Contract Party E-mail Address must be present if this record is </t>
  </si>
  <si>
    <t>sent.  However, both are allowed.   Recommended telephone number layout (area code with 7 digit phone number)</t>
  </si>
  <si>
    <t>(e.g.  1234567890 - no dashes, use country code if foreign number)    If populated, then must be numeric otherwise spaces</t>
  </si>
  <si>
    <t>are allowed and not all 12 bytes must be used.</t>
  </si>
  <si>
    <t>Comments</t>
  </si>
  <si>
    <t>Payout Change Frequency</t>
  </si>
  <si>
    <t>3864</t>
  </si>
  <si>
    <t xml:space="preserve">Payout Change Frequency </t>
  </si>
  <si>
    <t>(3864)</t>
  </si>
  <si>
    <t>One Time</t>
  </si>
  <si>
    <t>Every 5 Years</t>
  </si>
  <si>
    <t xml:space="preserve">Describes the frequency of the payout may change. </t>
  </si>
  <si>
    <t>Contract Entity E-mail Address - 1</t>
  </si>
  <si>
    <t>Contract Entity E-mail Address Qualifier - 1</t>
  </si>
  <si>
    <t>Contract Entity Telephone # Type -3</t>
  </si>
  <si>
    <t>Contract Entity E-mail Address - 2</t>
  </si>
  <si>
    <t>Contract Entity E-mail Address Qualifier - 2</t>
  </si>
  <si>
    <t>36           56            76</t>
  </si>
  <si>
    <t>37                 57               77</t>
  </si>
  <si>
    <t>49          69               89</t>
  </si>
  <si>
    <t>38          58            78</t>
  </si>
  <si>
    <t>50         70            90</t>
  </si>
  <si>
    <t>55        75                95</t>
  </si>
  <si>
    <t>96       178</t>
  </si>
  <si>
    <t>175    257</t>
  </si>
  <si>
    <t>176     258</t>
  </si>
  <si>
    <t>177     259</t>
  </si>
  <si>
    <t>Not all 6 bytes must be used.   #4001 must be present if #4002 is populated.</t>
  </si>
  <si>
    <t xml:space="preserve">Item #4003 can not be present without #4002 being used.  If used, then must be numeric otherwise spaces are allowed.  </t>
  </si>
  <si>
    <t>On each occurrence, if #4002 is present, then #4001 is Mandatory and must contain a valid NSCC Code List Item.</t>
  </si>
  <si>
    <t>If #4004 is present then #4005 is required and must contain a valid NSCC Code List Item.</t>
  </si>
  <si>
    <t>13/Seq12 - Contract Communication Record - Optional - (1 occurrence per Contract Party Record)</t>
  </si>
  <si>
    <t>Telephone number and email address must be used in sequential order (cannot skip over one to use another).</t>
  </si>
  <si>
    <t>614</t>
  </si>
  <si>
    <t>Payout Change Frequency Invalid</t>
  </si>
  <si>
    <t>629</t>
  </si>
  <si>
    <t>649</t>
  </si>
  <si>
    <t>650</t>
  </si>
  <si>
    <t>685</t>
  </si>
  <si>
    <t>686</t>
  </si>
  <si>
    <t>687</t>
  </si>
  <si>
    <t>Contract Entity Telephone Type Invalid</t>
  </si>
  <si>
    <t>Contract Entity Telephone Number Invalid</t>
  </si>
  <si>
    <t>Contract Entity Telephone Extension Invalid</t>
  </si>
  <si>
    <t>Contract Entity Email Address Invalid</t>
  </si>
  <si>
    <t>Contract Entity Email Address Qualifier Invalid</t>
  </si>
  <si>
    <t>Electronic Delivery Indicator Invalid</t>
  </si>
  <si>
    <t xml:space="preserve">
C=Carrier</t>
  </si>
  <si>
    <t>General Reject</t>
  </si>
  <si>
    <t>Reject code ‘508’ will be used generally for cases when the first occurrence of a field is not filled and the second is populated. </t>
  </si>
  <si>
    <t>If condition above is not met, reject code equals 508.</t>
  </si>
  <si>
    <t>Added enhancements for September 2016 release</t>
  </si>
  <si>
    <t>Added edit description for item 3701 (Annuity Payout Amount)  on 13-11 record</t>
  </si>
  <si>
    <t>GLP</t>
  </si>
  <si>
    <t>MVA Indicator</t>
  </si>
  <si>
    <t xml:space="preserve">If field is set to Y, it represents the contract being reported may have a Market Value Adjustment (MVA) component applied. </t>
  </si>
  <si>
    <t>3865</t>
  </si>
  <si>
    <t>Product Share Class</t>
  </si>
  <si>
    <t>This field identifies  the share class of the Product CUSIP linked to this contract.</t>
  </si>
  <si>
    <t>3866</t>
  </si>
  <si>
    <t>Commission Schedule Identifier</t>
  </si>
  <si>
    <t xml:space="preserve">Uniquely identifies the commission schedule that is linked to this reported contract.   </t>
  </si>
  <si>
    <t>3867</t>
  </si>
  <si>
    <t>Contract Fees Included</t>
  </si>
  <si>
    <t>Identified used by insurance carrier to notify the contra firm that all fees applicable to the contract are reported on the file.</t>
  </si>
  <si>
    <t>3126</t>
  </si>
  <si>
    <t>Total Net Fund Management Fee Percentage</t>
  </si>
  <si>
    <t>3127</t>
  </si>
  <si>
    <t xml:space="preserve">If field is set to Y, it represents the contract being reported may have a Market Value Adjustment (MVA) component applied to the fixed fund. </t>
  </si>
  <si>
    <t>Y, N, or Space</t>
  </si>
  <si>
    <t>3128</t>
  </si>
  <si>
    <t>3129</t>
  </si>
  <si>
    <t xml:space="preserve">Surrender Charge Schedule </t>
  </si>
  <si>
    <t>Total Net Fund Fee Percentage</t>
  </si>
  <si>
    <t>Y, N, or space</t>
  </si>
  <si>
    <t>Surrender Charge Schedule</t>
  </si>
  <si>
    <t xml:space="preserve"> O</t>
  </si>
  <si>
    <t>Guaranteed Lifetime Income Percentage
**Added in November</t>
  </si>
  <si>
    <t>PFE</t>
  </si>
  <si>
    <t>Policy Fee</t>
  </si>
  <si>
    <t>Surrender Charge Amount</t>
  </si>
  <si>
    <t>Total surrender charge amount if the contract was fully surrendered/liquidated.</t>
  </si>
  <si>
    <t>Added enhancements for Spring 2017</t>
  </si>
  <si>
    <t>Service Feature Expense Type - 1</t>
  </si>
  <si>
    <t xml:space="preserve">Service Feature Expense - Value - 1 </t>
  </si>
  <si>
    <t>9(4)v99-$ or 9v9(5)-%</t>
  </si>
  <si>
    <t>Service Feature Expense Qualifier - 1</t>
  </si>
  <si>
    <t>Service Feature Expense Type - 2</t>
  </si>
  <si>
    <t>Service Feature Expense - Value - 2</t>
  </si>
  <si>
    <t>Service Feature Expense Qualifier - 2</t>
  </si>
  <si>
    <t>Service Feature Expense Qualifier</t>
  </si>
  <si>
    <t>Percentage</t>
  </si>
  <si>
    <t>117
127</t>
  </si>
  <si>
    <t>118
128</t>
  </si>
  <si>
    <t>Service Feature Expense Value</t>
  </si>
  <si>
    <t>109
119</t>
  </si>
  <si>
    <t>110
120</t>
  </si>
  <si>
    <t>111
121</t>
  </si>
  <si>
    <t>116
126</t>
  </si>
  <si>
    <t>SLS</t>
  </si>
  <si>
    <t>Sales Load Fee Percentage</t>
  </si>
  <si>
    <t>Upfront sales load fee deducted from premium prior to investment into policy; Typically for "A" share products.</t>
  </si>
  <si>
    <t>PSL</t>
  </si>
  <si>
    <t>Premium Sales Load Fee Percentage</t>
  </si>
  <si>
    <t>Fee based on accumulated premium that is charged against account value and does not affect premium invested in to the policy. Typically "O" share.</t>
  </si>
  <si>
    <t>PAF</t>
  </si>
  <si>
    <t>Policy Administrative Fee Percentage</t>
  </si>
  <si>
    <t>RCK</t>
  </si>
  <si>
    <t>Recordkeeping Fee</t>
  </si>
  <si>
    <t>This will report product level set recordkeeping fee that is charged on a regular basis</t>
  </si>
  <si>
    <t>I-Share</t>
  </si>
  <si>
    <t xml:space="preserve">O-Share </t>
  </si>
  <si>
    <t>No Share Class</t>
  </si>
  <si>
    <t>Market Value Adjustment Waived</t>
  </si>
  <si>
    <t>A Share</t>
  </si>
  <si>
    <t>B Share</t>
  </si>
  <si>
    <t>C Share</t>
  </si>
  <si>
    <t>L Share</t>
  </si>
  <si>
    <t>I Share</t>
  </si>
  <si>
    <t>O Share</t>
  </si>
  <si>
    <t>MX</t>
  </si>
  <si>
    <t>The maximum fee that can be charged by the insurance carrier on this service feature rider/arrangement.</t>
  </si>
  <si>
    <t>MN</t>
  </si>
  <si>
    <t xml:space="preserve">A general administrative cost at the service feature/rider level that is not included in any other fee type.  </t>
  </si>
  <si>
    <t>RR</t>
  </si>
  <si>
    <t>Rider Reduction/Adjustment Fee</t>
  </si>
  <si>
    <t>A fee assessed on disbursements from a policy which has an active rider based on a sliding scale when the disbursement meets certain criteria. For example, a fee which is defined as decreasing annually (e.g. 5%, 4%, 3%, 2%, 1%, 0%).</t>
  </si>
  <si>
    <t>Rider Administrative Fee</t>
  </si>
  <si>
    <t xml:space="preserve">Policy Fee (typically a flat amount) in dollars charged on the base contract/policy to issue and administer the contract for a set frequency (e.g. Annual.)  </t>
  </si>
  <si>
    <t>Modified codes to the list for #3612</t>
  </si>
  <si>
    <t>Item (3607, 3608, 3609) Service Feature Expense #2, when used must be in sequential order (cannot skip over #1 to use #2.)</t>
  </si>
  <si>
    <t>Added the reject codes (482 - 491) for the Spring 2017 release</t>
  </si>
  <si>
    <t>MVA Indicator Invalid</t>
  </si>
  <si>
    <t>Product Share Class Invalid</t>
  </si>
  <si>
    <t>Contract Fees Included Invalid</t>
  </si>
  <si>
    <t>Total Net Fund Fee Percentage Invalid</t>
  </si>
  <si>
    <t>Service Feature Expense Qualifier - 1 Missing/Invalid</t>
  </si>
  <si>
    <t>Service Feature Expense Type - 2 Missing/Invalid</t>
  </si>
  <si>
    <t>Service Feature Expense Amount - 2 Missing/Invalid</t>
  </si>
  <si>
    <t>Service Feature Expense Qual - 2 Missing/Invalid</t>
  </si>
  <si>
    <t>3616</t>
  </si>
  <si>
    <t xml:space="preserve">Item #3129, if item 3128 is populated, then item 3129 is mandatory and must contain a valid performance ID source.
</t>
  </si>
  <si>
    <t>3129 cannot be populated if 3128 is empty.</t>
  </si>
  <si>
    <t xml:space="preserve">P1 </t>
  </si>
  <si>
    <t>Item #3126, Can be zero but less than or equal to 1</t>
  </si>
  <si>
    <t>Modified the item # 3613 (Surrender Charge Schedule) to #3616, modified byte size to 50</t>
  </si>
  <si>
    <t>Added comment for item #3126</t>
  </si>
  <si>
    <t>Morningstar</t>
  </si>
  <si>
    <t>(3129)</t>
  </si>
  <si>
    <t>3038</t>
  </si>
  <si>
    <t>If item #3025 = VAR, item #3038 is not used and must be spaces</t>
  </si>
  <si>
    <t>Added number 63 to Market Value Adjustment Waived on SF Sub type #3612</t>
  </si>
  <si>
    <t>Removed Market Value Adjustment Waiver from SF type #3611</t>
  </si>
  <si>
    <t>Removed reject codes 484 associated with Commission Schedule Identifier (3866)</t>
  </si>
  <si>
    <t>Renamed Service Feature Expense Qualifier 'PC' to 'P1'</t>
  </si>
  <si>
    <t>ADM</t>
  </si>
  <si>
    <t>Administrative Fee Percentage</t>
  </si>
  <si>
    <t xml:space="preserve">The product's annual administrative fee as a percentage of the overall contract value.  </t>
  </si>
  <si>
    <t>Re-added Administrative Fee Percentage (ADM) to 3104 code list</t>
  </si>
  <si>
    <t>A general, one-time administrative cost at the contract or product level that is not included in any other fee type.</t>
  </si>
  <si>
    <t>One time rider or arrangement set up fee</t>
  </si>
  <si>
    <t>A total net fee assessed on a specific fund including, but not limited to, any carrier fees such as 12b-1 fees, fund manager fees, and/or marketing fees, as well as any fee waivers.</t>
  </si>
  <si>
    <t>Added definition to item #3607 Initial Expense</t>
  </si>
  <si>
    <t xml:space="preserve">The field represents  the reporting of the surrender charge schedule for the contract being reported.    Example formatting should be #/#/#/#/#, etc. (5/5/4/3/2).  Please note: If item#3611 is populated with 215 and item#3616 is populated then item#3616 represents a Rider Reduction/Adjustment Fee Schedule and not a Surrender Charge Schedule.  </t>
  </si>
  <si>
    <t>Added note on 15 record and data dictionary definition about Rider Reduction/Adjustment Fee Schedule in the Surrender Charge Schedule field</t>
  </si>
  <si>
    <t>Modified the reject codes items for the new fields for April 2017 release.</t>
  </si>
  <si>
    <t>529</t>
  </si>
  <si>
    <t>530</t>
  </si>
  <si>
    <t>531</t>
  </si>
  <si>
    <t>532</t>
  </si>
  <si>
    <t>533</t>
  </si>
  <si>
    <t>534</t>
  </si>
  <si>
    <t>535</t>
  </si>
  <si>
    <t>536</t>
  </si>
  <si>
    <t>537</t>
  </si>
  <si>
    <r>
      <t xml:space="preserve">T = Test       </t>
    </r>
    <r>
      <rPr>
        <b/>
        <i/>
        <sz val="10"/>
        <rFont val="Arial"/>
        <family val="2"/>
      </rPr>
      <t>or</t>
    </r>
    <r>
      <rPr>
        <sz val="10"/>
        <rFont val="Arial"/>
        <family val="2"/>
      </rPr>
      <t xml:space="preserve">                           P = Production</t>
    </r>
  </si>
  <si>
    <t>Item 3616:    Example formatting should be #/#/#/#/#, etc.   (e.g. 5/5/4/3/2)</t>
  </si>
  <si>
    <t>Schedule and not a Surrender Charge Schedule</t>
  </si>
  <si>
    <t xml:space="preserve">If item#3611 is populated with 215 and item#3616 is populated then item#3616 represents a Rider Reduction/Adjustment Fee </t>
  </si>
  <si>
    <r>
      <t>Base amount of life insurance coverage underwritten</t>
    </r>
    <r>
      <rPr>
        <b/>
        <sz val="11"/>
        <rFont val="Tahoma"/>
        <family val="2"/>
      </rPr>
      <t>.</t>
    </r>
  </si>
  <si>
    <t>Based product's M&amp;E Fee</t>
  </si>
  <si>
    <t>the annual expense of the reported service feature/rider/arrangement</t>
  </si>
  <si>
    <t>RMD Tax Year</t>
  </si>
  <si>
    <t>The year the reported required minimum distribution (RMD) is being reported for.</t>
  </si>
  <si>
    <t>Specific Date Range Window</t>
  </si>
  <si>
    <t>Hard Walled Funds</t>
  </si>
  <si>
    <t>No Liquidity Option</t>
  </si>
  <si>
    <t>WK</t>
  </si>
  <si>
    <t>If the Service Feature Expense Type (3607) is present, the Service Feature Expense Value (3608)  and Service Feature Qualifier (item 3609) are required.  Zero value and/or a valid numeric value are acceptable but must have a Service Feature Qualifier (item 3609) present.</t>
  </si>
  <si>
    <t>Modified the Edit Comment 03 on the 01 record to point to correct item #3808 (MVA Indicator)</t>
  </si>
  <si>
    <t>Third Party Platform Identifier</t>
  </si>
  <si>
    <t xml:space="preserve">The party platform identifier information should only be used for Asset Class Identification only. </t>
  </si>
  <si>
    <t>Third Party Platform Source</t>
  </si>
  <si>
    <t xml:space="preserve">The usage of the identifier source will determine which third party platform identifier is being referenced.  </t>
  </si>
  <si>
    <t>Renamed 3128 and 3129 on 13/03 record.  In addition, modified the definition in the data dictionary.</t>
  </si>
  <si>
    <t>Third Party Source ID Source</t>
  </si>
  <si>
    <t>Added enhancements for September 2017 release</t>
  </si>
  <si>
    <t>Item #3701, this field must be equal to or greater than zero.  Zero amount is only acceptable if item # 3706 is equal to V (variable).</t>
  </si>
  <si>
    <t>Modified the number of bytes on the 13/15 record.</t>
  </si>
  <si>
    <t>Third Party Platform Source Missing/Invalid</t>
  </si>
  <si>
    <t>Posted to I&amp;RS website - final September 2017 release.</t>
  </si>
  <si>
    <t xml:space="preserve">Reduced Surrender Charge Period </t>
  </si>
  <si>
    <t>added value of 64 to item 3612 and all November code list changes</t>
  </si>
  <si>
    <t>RI</t>
  </si>
  <si>
    <t>Registered Investment Adviser</t>
  </si>
  <si>
    <t>Investment Advisor</t>
  </si>
  <si>
    <t>Item# 3154, if the Deposit/Guaranteed Rate is not needed, ZERO fill is mandatory on the first instance. For instances #2, #3, #4, #5 &amp; #6 - when used must be in sequential order (cannot skip over one to use another) and #1 must be used first. When instances #2, #3, #4, #5 &amp; #6 are not used, they must be filled with SPACES.</t>
  </si>
  <si>
    <t>Rec 1304 - item 3154 - removed zeroes for instances 2,3,4,5,6 as allowed value when not used</t>
  </si>
  <si>
    <t>Modified the layouts for September 2018 enhancement release.</t>
  </si>
  <si>
    <t>Bi-Monthly    (Every 2 months)</t>
  </si>
  <si>
    <t>Beneficiary Distribution Option</t>
  </si>
  <si>
    <t>3823</t>
  </si>
  <si>
    <t>Identifies how the proceeds should be distributed to a specified party.</t>
  </si>
  <si>
    <t>(3823)</t>
  </si>
  <si>
    <t>Equal Shares</t>
  </si>
  <si>
    <t xml:space="preserve">Percent   </t>
  </si>
  <si>
    <t>Dollar Amount</t>
  </si>
  <si>
    <t>IVA</t>
  </si>
  <si>
    <t>Index Variable Annuity</t>
  </si>
  <si>
    <t>RXA</t>
  </si>
  <si>
    <t>Registered Index Annuity</t>
  </si>
  <si>
    <t>IDB</t>
  </si>
  <si>
    <t>Index - Buffer</t>
  </si>
  <si>
    <t>IDF</t>
  </si>
  <si>
    <t>Index - Floor</t>
  </si>
  <si>
    <t>Index - Fixed</t>
  </si>
  <si>
    <t>Index Option Base Value</t>
  </si>
  <si>
    <t>3161</t>
  </si>
  <si>
    <t>The date used when determining when a carrier starts tracking the performance of an index.</t>
  </si>
  <si>
    <t>3162</t>
  </si>
  <si>
    <t>The value allocated to the index strategy at the beginning of the index term.</t>
  </si>
  <si>
    <t>X(16)</t>
  </si>
  <si>
    <t>Actual Loss Rate</t>
  </si>
  <si>
    <t>Bonus Rate</t>
  </si>
  <si>
    <t>A percentage of the first year premiums received that is added to the contract value.  Typically, the bonus amount plus any earnings on the bonus are subject to a vesting schedule that may be longer than the surrender charge period schedule.</t>
  </si>
  <si>
    <t>The actual loss realized based on the index strategy during the last period.</t>
  </si>
  <si>
    <t>BF</t>
  </si>
  <si>
    <t>Buffer Rate</t>
  </si>
  <si>
    <t>Is the percentage of the index's return the insurance company credits to the annuity.   For example, if the market went up 8% and the annuity's participation rate was 80%, a 6.4% return (80% of the gain) would be credited.  Most indexed annuities that have a participation rate also have a cap, which in this example would limit the credit return to 3% instead of the 6.4%.</t>
  </si>
  <si>
    <t>TG</t>
  </si>
  <si>
    <t>Trigger Rate</t>
  </si>
  <si>
    <t>The cap rate is a carrier administered rate designed to inform the advisor/agent and/or client of the maximum upside performance for a specific segment through its maturity.</t>
  </si>
  <si>
    <t>The percentage reduction in the index performance used to determine the amount of return an investor can earn.</t>
  </si>
  <si>
    <t>The maximum percentage loss that an investor experiences from negative index performance.</t>
  </si>
  <si>
    <t>681</t>
  </si>
  <si>
    <t>If 33823 is equal to '5' (Dollar Amount); than item 3820 must be greater than 0; 3821 must be equal to 'DO' (Dollar Amount) and 3822 must be spaces or zeros.</t>
  </si>
  <si>
    <t>BR</t>
  </si>
  <si>
    <t>PN</t>
  </si>
  <si>
    <t>691</t>
  </si>
  <si>
    <t>692</t>
  </si>
  <si>
    <t>Index Option Effective Date Invalid</t>
  </si>
  <si>
    <t>14</t>
  </si>
  <si>
    <t>Item #3162, used when Index Option effective date is used; otherwise do not use.  if used, must be greater than zero, if not used must be spaces</t>
  </si>
  <si>
    <t>Rules below only apply when optional item #3823 is populated.  If #3823 is equal to '1' (Equal Shares); than item 3820 and 3822 must be spaces or zeros and 3821 is equal spaces.</t>
  </si>
  <si>
    <t>If #3823 is equal to '2' (Percent); than item 3820 must be spaces or zeros; item 3821 must be equal to 'P1' (Percent) and 3822 must be greater than 0 and not &gt; 1</t>
  </si>
  <si>
    <t xml:space="preserve">Beneficiary Distribution Option Invalid </t>
  </si>
  <si>
    <t>Current Rate</t>
  </si>
  <si>
    <t>Index Option Effective Date</t>
  </si>
  <si>
    <t>Semimonthly    (Twice per month)</t>
  </si>
  <si>
    <t xml:space="preserve">To be used when a portion or all of a contracts death benefit is guaranteed or enhanced.  The Guaranteed Death Benefit (GDB) is to identify the portion of the minimum Gross Death Benefit (GD) that is guaranteed.  Both the GDB and the GD should be reported. </t>
  </si>
  <si>
    <t>AD</t>
  </si>
  <si>
    <t>Administrator</t>
  </si>
  <si>
    <t>KC</t>
  </si>
  <si>
    <t>Key Contact</t>
  </si>
  <si>
    <t>PP</t>
  </si>
  <si>
    <t>Plan Participant</t>
  </si>
  <si>
    <t>Plan Name</t>
  </si>
  <si>
    <t>The last date term coverage will be effective</t>
  </si>
  <si>
    <t>Conversion Expiration Date</t>
  </si>
  <si>
    <t>The final date on which a term policy can be transitioned into a permanent policy within the same insurance company</t>
  </si>
  <si>
    <t>095</t>
  </si>
  <si>
    <t>Participation Upside Rate</t>
  </si>
  <si>
    <t>PM</t>
  </si>
  <si>
    <t>Participation Downside Rate</t>
  </si>
  <si>
    <t xml:space="preserve">The percentage of the index's loss the client will not realize.  For example, if the index has a loss of 10% and the annuity's participation rate was 50%, a client will have an actual loss of 5%”.  </t>
  </si>
  <si>
    <t>November 2018 Code List Update</t>
  </si>
  <si>
    <t>Added enhancements for March 2019</t>
  </si>
  <si>
    <t>This date is used only to report when the arrangement will end (e.g. DCA, Systematic Withdrawal Program)</t>
  </si>
  <si>
    <t>Benefit Activation Indicator</t>
  </si>
  <si>
    <t>Benefit Activation Date</t>
  </si>
  <si>
    <t>3617</t>
  </si>
  <si>
    <t>3618</t>
  </si>
  <si>
    <t>Used to indicate if the service feature benefit has been activated and benefits are being exercised.</t>
  </si>
  <si>
    <t>Reflects the date the benefit was activated</t>
  </si>
  <si>
    <t xml:space="preserve">If item #3617 is populated; than Benefit Activation Date (item 3618 ) is required; otherwise not used. </t>
  </si>
  <si>
    <t>Core Fund Indicator</t>
  </si>
  <si>
    <t>Y or space</t>
  </si>
  <si>
    <t>3130</t>
  </si>
  <si>
    <t xml:space="preserve">Identifies the fund as a core fund in a retirement plan line up that the advisor and/or plan sponsor are responsible for selecting and monitoring for use by plan participants and for which they are taking on some type of fiduciary responsibility.  </t>
  </si>
  <si>
    <t>Active - Contract Restricted</t>
  </si>
  <si>
    <t>VR</t>
  </si>
  <si>
    <t>Fund Lock Indicator</t>
  </si>
  <si>
    <t>3131</t>
  </si>
  <si>
    <t>(applicable for Life contingent Payout Options) specifies whether the payout is based upon one(single) or two(joint) lives.                                                    Please note:  this field is also used in the 13/15 record to describe a specific service feature attribute.</t>
  </si>
  <si>
    <t xml:space="preserve">This date is used when the rider was added to the contract.   This date may be the same as the issue date.  Tor Riders, it is an imbedded feature of the product or a future date the rider was added to the contract, if applicable.  For arrangements, it will reflect the first date of the arrangement (e.g. DCA, Systematic Withdrawal Program, etc.) </t>
  </si>
  <si>
    <t>538</t>
  </si>
  <si>
    <t>X(50)</t>
  </si>
  <si>
    <t>543</t>
  </si>
  <si>
    <t>539</t>
  </si>
  <si>
    <t>540</t>
  </si>
  <si>
    <t>For contracts that may have been reported under a previous identifier, e.g. deferred, recently annuitized. cancelled for corrections</t>
  </si>
  <si>
    <t>Contract has never been active. Contract may have been withdrawn or declined. Contract cancelled by carrier for corrections</t>
  </si>
  <si>
    <t>April 2019 Code List changes</t>
  </si>
  <si>
    <t>Sept 2019 enhancements, June Code list updates</t>
  </si>
  <si>
    <t>IL</t>
  </si>
  <si>
    <t>Index Rate Lock</t>
  </si>
  <si>
    <t>Index Rate Lock is the return of an index that has been locked in for crediting on the next Index Anniversary. Must be expressed as a percent.</t>
  </si>
  <si>
    <t>Benefit Reduction Method</t>
  </si>
  <si>
    <t>Dollar For Dollar</t>
  </si>
  <si>
    <t>The benefit is reduced on a dollar for dollar basis</t>
  </si>
  <si>
    <t>Pro-Rated/Proportionate</t>
  </si>
  <si>
    <t>The benefit is reduced on a pro-rata or proportional basis.</t>
  </si>
  <si>
    <t>Hybrid</t>
  </si>
  <si>
    <t>The benefit is reduced on a basis that is a hybrid of other methods</t>
  </si>
  <si>
    <t xml:space="preserve">Service Feature Market Roll-Up Frequency </t>
  </si>
  <si>
    <t>Semimonthly</t>
  </si>
  <si>
    <t>Semi-annually</t>
  </si>
  <si>
    <t>Fixed Indexed Annuity (formerly Equity Indexed Annuity</t>
  </si>
  <si>
    <t>Daily Tracking Value is invalid</t>
  </si>
  <si>
    <t>Benefit Reduction Method is invalid</t>
  </si>
  <si>
    <t>Service Feature Crediting Period Expiration Date is invalid</t>
  </si>
  <si>
    <t>Service Feature Market Roll-Up Date is invalid</t>
  </si>
  <si>
    <t>Service Feature Market Roll-Up Frequency is invalid</t>
  </si>
  <si>
    <t>3317</t>
  </si>
  <si>
    <t>This value used for reporting values on index annuities, reports the interim value of the index credit strategy(ies.)  Used for status and evaluation of contract provisions (interest at death, gains upon withdrawals.)</t>
  </si>
  <si>
    <t>3315</t>
  </si>
  <si>
    <t>CRD Number</t>
  </si>
  <si>
    <t>This is the FINRA Central Repository Depository (CRD) identifier used by US securities industry and its regulators</t>
  </si>
  <si>
    <t>3316</t>
  </si>
  <si>
    <t>Carrier Assigned Agent ID</t>
  </si>
  <si>
    <t>This identifier is created and defined by the insurance carrier (provider) where the defined advisor/agent is appointed with</t>
  </si>
  <si>
    <t>Distributor Assigned Agent ID</t>
  </si>
  <si>
    <t>3318</t>
  </si>
  <si>
    <t>Service Feature Type Code 1-3</t>
  </si>
  <si>
    <t>Service Feature Sub-Type 1-3</t>
  </si>
  <si>
    <r>
      <t>M</t>
    </r>
    <r>
      <rPr>
        <sz val="10"/>
        <rFont val="Arial"/>
        <family val="2"/>
      </rPr>
      <t xml:space="preserve">
O
O
</t>
    </r>
  </si>
  <si>
    <r>
      <t>Mandatory</t>
    </r>
    <r>
      <rPr>
        <sz val="10"/>
        <rFont val="Arial"/>
        <family val="2"/>
      </rPr>
      <t xml:space="preserve">
Optional
Optional</t>
    </r>
  </si>
  <si>
    <t>191
199
207</t>
  </si>
  <si>
    <t xml:space="preserve">194
202
210
</t>
  </si>
  <si>
    <r>
      <t>M</t>
    </r>
    <r>
      <rPr>
        <sz val="10"/>
        <rFont val="Arial"/>
        <family val="2"/>
      </rPr>
      <t xml:space="preserve">
O/C
O/C
</t>
    </r>
  </si>
  <si>
    <t xml:space="preserve">195
203
211
</t>
  </si>
  <si>
    <t xml:space="preserve">198
206
214
</t>
  </si>
  <si>
    <t>3319</t>
  </si>
  <si>
    <t>Service Feature Crediting Period Expiration Date</t>
  </si>
  <si>
    <t>Indicate if a contract with a service feature (income rider) still has a crediting period to the benefit base. Guarantee crediting period may be adjusted or extended based on contract specifications.</t>
  </si>
  <si>
    <t>3320</t>
  </si>
  <si>
    <t>Service Feature Market Roll-Up Date</t>
  </si>
  <si>
    <t>Provide the next market step-up lock in date in the data file for contracts with a service feature (income rider). The value should indicate the next date the contract has an opportunity to lock-in the market value to the benefit base</t>
  </si>
  <si>
    <t>3321</t>
  </si>
  <si>
    <t>Service Feature Market Roll-Up Frequency</t>
  </si>
  <si>
    <t>The frequency of opportunity to lock in a market step-up to the benefit base in the data file for contracts with a service feature (income rider).</t>
  </si>
  <si>
    <t>Daily Tracking Value</t>
  </si>
  <si>
    <t>9(14)V9(2)</t>
  </si>
  <si>
    <t>545</t>
  </si>
  <si>
    <t>Item 3317- if used, must be a numeric value. If not used - must be spaces</t>
  </si>
  <si>
    <t>546</t>
  </si>
  <si>
    <t>547</t>
  </si>
  <si>
    <t>548</t>
  </si>
  <si>
    <t>549</t>
  </si>
  <si>
    <t>March 2020 enhancements, January  2020 Code list updates</t>
  </si>
  <si>
    <t>DI</t>
  </si>
  <si>
    <t>Agent Identifier</t>
  </si>
  <si>
    <t>Agent Identifier Qualifier</t>
  </si>
  <si>
    <t xml:space="preserve">If the Service-Feature-Expense-Type is not present, we will only accept zeroes in the Service-Feature-Expense-Value.   Otherwise, it will be rejected. </t>
  </si>
  <si>
    <t>POV Code List</t>
  </si>
  <si>
    <t>(3318)</t>
  </si>
  <si>
    <t>(3321)</t>
  </si>
  <si>
    <t>Provider Advisor ID</t>
  </si>
  <si>
    <t>Brokerage General Agency ID</t>
  </si>
  <si>
    <t>BO</t>
  </si>
  <si>
    <t>Branch Office ID</t>
  </si>
  <si>
    <t>Distributor Assigned Team ID</t>
  </si>
  <si>
    <t>Investment Advisor Representative</t>
  </si>
  <si>
    <t>Registered Investment Advisory Firm</t>
  </si>
  <si>
    <t>House Account</t>
  </si>
  <si>
    <t>June 2020 Code List changes</t>
  </si>
  <si>
    <t>September 2020 enhancement release</t>
  </si>
  <si>
    <t>Fee Based/Advisory Indicator</t>
  </si>
  <si>
    <t>3039</t>
  </si>
  <si>
    <t>552</t>
  </si>
  <si>
    <t>Fee Based Indicator Invalid</t>
  </si>
  <si>
    <t xml:space="preserve">If Yes, this is a fee-based or advisory contract and will not be receiving commissions.   A space means that it is not applicable or not fee based. </t>
  </si>
  <si>
    <t>Carrier Fund Level Fee</t>
  </si>
  <si>
    <t>3132</t>
  </si>
  <si>
    <t>553</t>
  </si>
  <si>
    <t>Core Fund Indicator Invalid</t>
  </si>
  <si>
    <t>Fund Lock Indicator Invalid</t>
  </si>
  <si>
    <t>Carrier Fund Level Invalid</t>
  </si>
  <si>
    <t xml:space="preserve">A fee deducted against the units or value invested in a fund.  These are carrier assessed fees and not the mutual fund company fund level. </t>
  </si>
  <si>
    <t>Agent Identification Qualifiers</t>
  </si>
  <si>
    <t>Item #3132, if used must be numeric and less or equal to 1.  If not used, fill with spaces.</t>
  </si>
  <si>
    <t>January 2021 Code List update</t>
  </si>
  <si>
    <t>BFA</t>
  </si>
  <si>
    <t>Benefit Forward Amount</t>
  </si>
  <si>
    <t>This amount identifies a portion of the total current benefit amount that was unused in the previous benefit year and can be 'carried forward' to the next benefit year.</t>
  </si>
  <si>
    <t>Paid To Date</t>
  </si>
  <si>
    <t>This date will identify the date the policy is paid to, for premium management.</t>
  </si>
  <si>
    <t>Percentage applied against the eligible premium(s) to determine Guaranteed Lifetime Income Amount (GLIA).  If this code is selected, the corresponding Contract % Value field must be greater than 0%.</t>
  </si>
  <si>
    <t>Clarified definition for code - GLP under item# 3104</t>
  </si>
  <si>
    <t>Item #3132 is optional, If not used, must be filled with spaces. If used, must be numeric cannot be more than 1.</t>
  </si>
  <si>
    <t>YWC</t>
  </si>
  <si>
    <t>YTD Withdrawals (Calendar)</t>
  </si>
  <si>
    <t>The cumulative policy withdrawals taken during the current calendar year. This is a gross amount that includes surrender charges.</t>
  </si>
  <si>
    <t>YWP</t>
  </si>
  <si>
    <t>YTD Withdrawals (Policy/Contract)</t>
  </si>
  <si>
    <t>The cumulative policy withdrawals taken during the current policy year. This is a gross amount that includes surrender charges</t>
  </si>
  <si>
    <t>August 2021 Code List changes</t>
  </si>
  <si>
    <t>September 2021 Code List changes</t>
  </si>
  <si>
    <t>IM</t>
  </si>
  <si>
    <t>Independent Marketing Organization</t>
  </si>
  <si>
    <t>Estate</t>
  </si>
  <si>
    <t>Guaranteed Minimum Income Benefit (GMIB)</t>
  </si>
  <si>
    <t>November 2021 Code List changes</t>
  </si>
  <si>
    <t>Advanced Premium Deposit Account</t>
  </si>
  <si>
    <t>Lump sum of money set aside for the purpose of paying future payments on a policy. Money is withdrawn at set intervals to be added to the policy.</t>
  </si>
  <si>
    <t>Inherited Payout Timing Choice</t>
  </si>
  <si>
    <t>3868</t>
  </si>
  <si>
    <t>554</t>
  </si>
  <si>
    <t>5-Year Deferral</t>
  </si>
  <si>
    <t>Life Expectancy</t>
  </si>
  <si>
    <t>10-Year Deferral</t>
  </si>
  <si>
    <t>096</t>
  </si>
  <si>
    <t>Inherited Deferral End Date</t>
  </si>
  <si>
    <r>
      <t> </t>
    </r>
    <r>
      <rPr>
        <sz val="11"/>
        <color indexed="8"/>
        <rFont val="Arial"/>
        <family val="2"/>
      </rPr>
      <t>The date by which the Beneficiary must withdraw all funds inherited from a qualified plan.  This date is based upon RMD and Inherited contract rules. (e.g. 10-year deferral election)</t>
    </r>
  </si>
  <si>
    <t>3869</t>
  </si>
  <si>
    <t>The elected/applicable payout option which indicates when disbursements will begin on an Inherited (aka Beneficiary) policy.   </t>
  </si>
  <si>
    <t>Inherited Payout Timing Choice Invalid</t>
  </si>
  <si>
    <t>Spring 2022 Enhancement Release</t>
  </si>
  <si>
    <t>Contract is currently active but with a zero balance.  The contract still has living benefit payments; however, certain financial transactions are allowed but other restrictions may apply.</t>
  </si>
  <si>
    <t>401g  (formerly 403g)</t>
  </si>
  <si>
    <t>The amount of the TEP is the total amount of money the client plans to invest within the first 3 months or any other specified timeframe from the contract issue date.  The TEP determines the breakpoint level for commissions based on the initial premium and subsequent premiums made within the first 3 months or any other specified timeframe.</t>
  </si>
  <si>
    <t>On reporting value on Index Annuity contracts, this value represents the guaranteed/minimum value of an IA contract as defined in the terms of the contract. It may be higher or lower than the accumulated value.</t>
  </si>
  <si>
    <t>Income Rider Death Benefit</t>
  </si>
  <si>
    <t>Daily Income Base Tracking</t>
  </si>
  <si>
    <r>
      <t xml:space="preserve">The product's annual mortality and expense (M&amp;E) fee as a percentage of the </t>
    </r>
    <r>
      <rPr>
        <b/>
        <sz val="11"/>
        <rFont val="Arial"/>
        <family val="2"/>
      </rPr>
      <t>overall or variable contract value.</t>
    </r>
    <r>
      <rPr>
        <sz val="11"/>
        <rFont val="Arial"/>
        <family val="2"/>
      </rPr>
      <t xml:space="preserve">  This percentage would represent the base product's M&amp;E fee, not including any optional riders or other M&amp;E charges.</t>
    </r>
  </si>
  <si>
    <t>will handle carrier annual or lifetime restriction on a fund</t>
  </si>
  <si>
    <t>The rate earned in the last index crediting period, if this index option has rolled over from a prior period.</t>
  </si>
  <si>
    <t>An interest rate charged on a block of monies invested in a fixed account.  The rate represents a combination of a previous rate and a new rate.</t>
  </si>
  <si>
    <t xml:space="preserve">A rate elected by an advisor/agent or client at a point of sale (issue) that communicates the maximum desired upside performance.  </t>
  </si>
  <si>
    <t>The minimum interest rate that an insurance company specifies it will pay on a fixed annuity's principal balance for the duration of the annuity contract.  This rate may represent the state mandated minimum guaranteed rate or the contract stated minimum guaranteed rate.  However, when reporting this rate, report the highest of the state mandated minimum guarantee rate or the contract stated rate but not both.</t>
  </si>
  <si>
    <t>A tiered-rate that pays interest at an increasingly higher rates as the account balance increases.</t>
  </si>
  <si>
    <t>Current rate which will be compared to crediting rebate on MVA fund if money is withdrawn.</t>
  </si>
  <si>
    <t>The rate that applied if certain parameters are met (e.g. if the trigger rate is 3% and if index positive returns the trigger rate of 3% would apply.)</t>
  </si>
  <si>
    <t>This will be the date that the Carrier processed the transaction on their system.  This will be the same as the issue effective date but could be different.</t>
  </si>
  <si>
    <t>This date represents the date that the contract was placed into "paid up" status due to premiums no longer paid .</t>
  </si>
  <si>
    <t>Maximum Fee</t>
  </si>
  <si>
    <t>Minimum Fee</t>
  </si>
  <si>
    <t>Note: DTCC was out of synch with ACORD who had Interest Rate Options as 217.  Since this is an ACORD code list, DTCC needed to make this correction.  After the Sept 09 release, 216 will be no longer accepted as a valid code in the DTCC edits.</t>
  </si>
  <si>
    <t>Corresponding 
SF Type</t>
  </si>
  <si>
    <t>Rebalance to Variable Subaccount within Standing Allocation</t>
  </si>
  <si>
    <t>Primary Survivor Adjustment Type</t>
  </si>
  <si>
    <t>Contingent Indirect Participant</t>
  </si>
  <si>
    <t>Used to segregate data when there is multiple companies or different entities that are using the same Carrier NSCC Participant number.  See Associated Carrier ID Standard Usage for more information.</t>
  </si>
  <si>
    <t>Indicates the reason for the fund transfer restriction.</t>
  </si>
  <si>
    <t>Non-Assignability Indicator</t>
  </si>
  <si>
    <t xml:space="preserve">Conditional                 Optional                                        Optional                    Optional                    </t>
  </si>
  <si>
    <t>In percentage format, this field represents a contract specific amount represented as a percentage. Can be zeros to represent zero percent.  Spaces allowed if not used.</t>
  </si>
  <si>
    <t>The Rate Threshold is the minimum rate that must be in effect on the Investment Date for the commencement of an investment term. This would include not only the overall fund level investment percentage but also the fund level rate threshold at the individual fund level.</t>
  </si>
  <si>
    <t>Actual Non-Natural Name for Agent such as House Account.</t>
  </si>
  <si>
    <t>Indicates whether agent is authorized to do electronic fund transfers.  Y= Authorized, N=Not Authorized, Space = Carrier is not communicating this information.  
If a Carrier can only indicted agent authorizations as an all or nothing, Carriers will fill each agent with the same indictor.  If Carriers can distinguish authorizations by each agent on a contract, Carrier will fill each agent record with the appropriate indicator.</t>
  </si>
  <si>
    <t>36
occurrences 2 to 20</t>
  </si>
  <si>
    <t>43
occurrences 2 to 20</t>
  </si>
  <si>
    <t>44
occurrences 2 to 20</t>
  </si>
  <si>
    <t>46
occurrences 2 to 20</t>
  </si>
  <si>
    <t>Type of expense related to the service feature - typically communicated for unbundled products for which feature fees may vary.</t>
  </si>
  <si>
    <t xml:space="preserve">Specifies whether the service feature is based upon one(single) or two(joint) lives.                                                                                           Please note:  this field is also used in the 13/11 record to describe a life contingent payout option.  </t>
  </si>
  <si>
    <t>Used to indicate whether the service feature is a rider or an arrangement.  The program type will determine what SF sub-type code list applies.</t>
  </si>
  <si>
    <t>Item 1002, Use PVF for Position Full Refresh File, PNF for Positions New File and PFF for Positions Focused File.</t>
  </si>
  <si>
    <t xml:space="preserve">Item# 3104, if 3103 on Contract Percentages 1, 2, and/or 3 are present, then 3104 on Qualifiers 1, 2, and/or 3 are mandatory. </t>
  </si>
  <si>
    <t>Item 3101 and 3102 are mandatory on the first occurrence of 13-02 record.  They are optional/conditional on the subsequent occurrences.  On the subsequent occurrences of 13-02, either Contract Value #1 and/or Percentage Value #1 must be filled.  It will no longer be mandatory to have Contract Value #1 on the subsequent occurrence of the record, provided that the Contract Percentage Value #1 is filled. If Contract #1 is not filled, it should be spaces.</t>
  </si>
  <si>
    <t>Item# 3121, if item 3120 (Fund Level Restriction Indicator) is populated (except for code 4), then item 3121 (Fund Level Restriction Reason is Mandatory and must contain a valid NSCC Reason Code List Item.</t>
  </si>
  <si>
    <t xml:space="preserve">Item #3301 is conditional.  If Agent Role (3303) is defined as H1, RM, PA, RA, WA, or IA (person) then the CRD Number (3315) or National Producer Number (3313) must be present. Both may be sent but a minimum one must be present.  Agent Identifier (3301) and Agent Identifier Qualifier (3302) are not used, must be spaces.  Carrier Assigned Agent ID (3316) or Distributor Assigned Agent ID (3310) are optional.   If condition is not met, reject code 035 will be sent. </t>
  </si>
  <si>
    <t>If Agent Role (3303) is defined as TM, HA, BG, G1, or RI (non-person) then Agent Identifier (3301) and Agent Identifier Qualifier (3302) are mandatory and CRD Number (3315), National Producer Number (3313), Carrier Assigned Agent ID (3316) or Distributor Assigned Agent ID (3310) are optional.</t>
  </si>
  <si>
    <r>
      <t>Primary Survivor</t>
    </r>
    <r>
      <rPr>
        <sz val="12"/>
        <rFont val="Arial"/>
        <family val="2"/>
      </rPr>
      <t xml:space="preserve"> Adjustment Percentage</t>
    </r>
  </si>
  <si>
    <t>Item 3603: If the Service Feature Value (item 3603) is greater than zeros, then Service Feature Value Qualifier (item 3613) is Mandatory and must have a valid NSCC code list item.  If 3603 is zeros then Service Feature Qualifier must be spaces.</t>
  </si>
  <si>
    <t>Dupl. Contract NO (Carrier #+Trnsm ID+CNTRCT #)</t>
  </si>
  <si>
    <t xml:space="preserve">Non-Assignability Indicator Invalid                 </t>
  </si>
  <si>
    <t>Index Option Base Value Invalid</t>
  </si>
  <si>
    <t>Submitted Event Count Missing/Invalid</t>
  </si>
  <si>
    <t>May 2022 Code List Update</t>
  </si>
  <si>
    <t>Filler is bytes reserved for future fields.  Information should not be submitted in any bytes designated as filler.  DTCC, on output, will delete any information in filler, and pass the bytes as spaces to the receiving firm.</t>
  </si>
  <si>
    <t>IDD</t>
  </si>
  <si>
    <t>Index - Downside Potential</t>
  </si>
  <si>
    <t>Target Benefit Plan</t>
  </si>
  <si>
    <t>Texas Optional Retirement Program (ORP)</t>
  </si>
  <si>
    <t>Grouping ID</t>
  </si>
  <si>
    <t>3159</t>
  </si>
  <si>
    <t>This identifier will be used by the submitting firm to group or combine multiple 13/04 records together when reporting multiple dates and rates.</t>
  </si>
  <si>
    <t>Nov 2022 changes</t>
  </si>
  <si>
    <t>13-14 Contract Index Loop</t>
  </si>
  <si>
    <r>
      <t xml:space="preserve">(1999 occurrences per Contract Underlying Assets Record)  </t>
    </r>
    <r>
      <rPr>
        <b/>
        <sz val="12"/>
        <rFont val="Arial"/>
        <family val="2"/>
      </rPr>
      <t>(If 13/14 is present, then 13/03 is required)</t>
    </r>
  </si>
  <si>
    <t>Contract Index Loop</t>
  </si>
  <si>
    <t>Index Strategy Term</t>
  </si>
  <si>
    <t>Index Strategy Term Qualifier</t>
  </si>
  <si>
    <t>Number of Index Periods</t>
  </si>
  <si>
    <t>Duration of Index Periods</t>
  </si>
  <si>
    <t>3133</t>
  </si>
  <si>
    <t>3134</t>
  </si>
  <si>
    <t>3135</t>
  </si>
  <si>
    <t>3136</t>
  </si>
  <si>
    <t>Qualifies the above date element, e.g. months, years, etc.</t>
  </si>
  <si>
    <r>
      <t>Contract Index Loop with Underlying Assets Record</t>
    </r>
    <r>
      <rPr>
        <b/>
        <sz val="10"/>
        <color indexed="10"/>
        <rFont val="Arial"/>
        <family val="2"/>
      </rPr>
      <t xml:space="preserve"> - </t>
    </r>
    <r>
      <rPr>
        <b/>
        <sz val="10"/>
        <rFont val="Arial"/>
        <family val="2"/>
      </rPr>
      <t>Conditional for PVF, PNF, PFF</t>
    </r>
  </si>
  <si>
    <t>Index Duration Value</t>
  </si>
  <si>
    <t>4101</t>
  </si>
  <si>
    <t>Index Duration Start Date</t>
  </si>
  <si>
    <t>4102</t>
  </si>
  <si>
    <t>Index Duration End Date</t>
  </si>
  <si>
    <t>4103</t>
  </si>
  <si>
    <t>Index Term Maturity Date</t>
  </si>
  <si>
    <t>4104</t>
  </si>
  <si>
    <t>Index Crediting Method</t>
  </si>
  <si>
    <t>4105</t>
  </si>
  <si>
    <t>Index Crediting Mode</t>
  </si>
  <si>
    <t>4106</t>
  </si>
  <si>
    <t>Index Option Period</t>
  </si>
  <si>
    <t>4107</t>
  </si>
  <si>
    <t>Index Type</t>
  </si>
  <si>
    <t>4108</t>
  </si>
  <si>
    <t>Index Duration Rate #1</t>
  </si>
  <si>
    <t>4109</t>
  </si>
  <si>
    <t>Index Duration Rate Type #1</t>
  </si>
  <si>
    <t>4110</t>
  </si>
  <si>
    <t>Index Duration Rate #2</t>
  </si>
  <si>
    <t>Index Duration Rate Type #2</t>
  </si>
  <si>
    <t>Index Duration Rate #3</t>
  </si>
  <si>
    <t>Index Duration Rate Type #3</t>
  </si>
  <si>
    <t>Index Duration Rate #4</t>
  </si>
  <si>
    <t>Index Duration Rate Type #4</t>
  </si>
  <si>
    <t>Index Duration Rate #5</t>
  </si>
  <si>
    <t>Index Duration Rate Type #5</t>
  </si>
  <si>
    <t>Fund Lock Date</t>
  </si>
  <si>
    <t>4111</t>
  </si>
  <si>
    <t>4112</t>
  </si>
  <si>
    <t>Transfer Window Start Date</t>
  </si>
  <si>
    <t>4113</t>
  </si>
  <si>
    <t>Transfer Window End Date</t>
  </si>
  <si>
    <t>4114</t>
  </si>
  <si>
    <t>4115</t>
  </si>
  <si>
    <t>Index Duration Rate #6</t>
  </si>
  <si>
    <t>Index Duration Rate Type #6</t>
  </si>
  <si>
    <t>Index Duration Rate Type</t>
  </si>
  <si>
    <t>TIV</t>
  </si>
  <si>
    <t>Total Interim Value</t>
  </si>
  <si>
    <t>Total of all fund level interim values for index strategy funds.</t>
  </si>
  <si>
    <t>The term of the index fund that is being reported (e.g., 10 year - 5 x 2 would be reported as 10)</t>
  </si>
  <si>
    <t>Index Duration Rate</t>
  </si>
  <si>
    <t>04                        14</t>
  </si>
  <si>
    <t>13                   13</t>
  </si>
  <si>
    <t>The value of the individual index duration (term) of the reported index strategy.</t>
  </si>
  <si>
    <t>Starting date for index duration (term) for a rate(s).</t>
  </si>
  <si>
    <t>Ending date for index duration (term) for a rate(s).</t>
  </si>
  <si>
    <t>The method used to calculate the potential earnings for the index option. (point to point, month averaging, etc.)</t>
  </si>
  <si>
    <t>Date the index strategy is invested</t>
  </si>
  <si>
    <t xml:space="preserve">Is it a standard or custom index?   </t>
  </si>
  <si>
    <t>This value used for reporting values on index annuities, reports the interim value of the index credit strategy at any point during the index strategy duration (term.)  Used for status and evaluation of contract provisions (interest at death, gains upon withdrawals.)</t>
  </si>
  <si>
    <t>The start date that strategy duration (term) allows for transfer instructions, without penalty.</t>
  </si>
  <si>
    <t>The last date that the strategy duration (term) allows for transfer instructions, without penality.</t>
  </si>
  <si>
    <t>Point to Point</t>
  </si>
  <si>
    <t>Sum</t>
  </si>
  <si>
    <t>Averaging</t>
  </si>
  <si>
    <t>Annual or Annually</t>
  </si>
  <si>
    <t>Semi-Annual (twice a year)</t>
  </si>
  <si>
    <t>Quarter or Quarterly</t>
  </si>
  <si>
    <t>Month or Monthly</t>
  </si>
  <si>
    <t>Semi-Monthly (twice a month)</t>
  </si>
  <si>
    <t>Week or Weekly</t>
  </si>
  <si>
    <t>Bi-weekly (every 2 weeks)</t>
  </si>
  <si>
    <t>Minimum Cap Rate</t>
  </si>
  <si>
    <t>The duration of each index period or term at which time the index earnings are calculated and credited.  (e.g., for a 10-year strategy with 5 terms that last 2 years, the expectation is that you would report 2.)</t>
  </si>
  <si>
    <t>The number of index periods where the index earnings are calculated and credited at the end of the index period. (e.g., for a 10-year, 5 terms that last 2 years the expectation is that you would report 5.)</t>
  </si>
  <si>
    <t>The ordinal number used to identify an index term period in which the duration/term is currently in.  (e.g. 3 year strategy where index earnings are credited every year. If you are in the 2nd period of the 3 year strategy, it would be expected to report 002.)</t>
  </si>
  <si>
    <t>Index Crediting Mode Qualifier</t>
  </si>
  <si>
    <t xml:space="preserve">Percentage of rate that the insurance carrier absorbs if a loss occurs.   </t>
  </si>
  <si>
    <t>Cap Bailout Rate</t>
  </si>
  <si>
    <t xml:space="preserve">This is the rate that will allow the client to withdraw all or a portion of the policy without penalty, should certain conditions apply.  (e.g., if the renewal rate or cap is set below the cap bailout rate for that applicable strategy, client may liqudate without incurring any withdrawal charges.) </t>
  </si>
  <si>
    <t>Performance Lock Threshold Downside Rate</t>
  </si>
  <si>
    <t>This is reported when the client communicates instructions to the carrier to lock the strategy when the index strategy hits a downside return has met this rate threshold.</t>
  </si>
  <si>
    <t>LU</t>
  </si>
  <si>
    <t>Performance Lock Threshold Upside Rate</t>
  </si>
  <si>
    <t>This is reported when the client communicates instructions to the carrier to lock the strategy when the index strategy hits a upside return has met this rate threshold.</t>
  </si>
  <si>
    <t>Margin (Spread)</t>
  </si>
  <si>
    <t>MC</t>
  </si>
  <si>
    <t xml:space="preserve">Minimum renewal cap rate on the index performance. </t>
  </si>
  <si>
    <t>Multi-Level Return Start Rate 1</t>
  </si>
  <si>
    <t xml:space="preserve">Defines what portion of a return will be credited based on upon specific index returns.  This first tier/level always starts at zero (0) percent, and goes up to the next tier/level.  (e.g.  Up to 5%, receives 80% participation rate; 10% receives 95%; and 20% receives 110%). Each multi-level return start rate has a corresponding multi-level return participation rate.   </t>
  </si>
  <si>
    <t>Multi-Level Return Start Rate 2</t>
  </si>
  <si>
    <t xml:space="preserve">Defines what portion of a return will be credited based on upon specific index returns.  This second tier/level is used for a multi-level return rate.  First one always starts at zero (0) percent, and goes up to the next tier/level.  (e.g.  Up to 5%, receives 80% participation rate; 10% receives 95%; and 20% receives 110%). Each multi-level return start rate has a corresponding multi-level return participation rate.   </t>
  </si>
  <si>
    <t>Multi-Level Return Start Rate 3</t>
  </si>
  <si>
    <t xml:space="preserve">Defines what portion of a return will be credited based on upon specific index returns. This third tier/level is used for a multi-level return rate.  First one always starts at zero (0) percent, and goes up to the next tier/level.  (e.g.  Up to 5%, receives 80% participation rate; 10% receives 95%; and 20% receives 110%). Each multi-level return start rate has a corresponding multi-level return participation rate.   </t>
  </si>
  <si>
    <t>Multi-Level Return Start Rate 4</t>
  </si>
  <si>
    <t xml:space="preserve">Defines what portion of a return will be credited based on upon specific index returns.  This fourth tier/level for a multi-level return rate.  First one always starts at zero (0) percent, and goes up to the next tier/level.  (e.g.  Up to 5%, receives 80% participation rate; 10% receives 95%; and 20% receives 110%). Each multi-level return start rate has a corresponding multi-level return participation rate.   </t>
  </si>
  <si>
    <t>Multi-Level Return Start Rate 5</t>
  </si>
  <si>
    <t xml:space="preserve">Defines what portion of a return will be credited based on upon specific index returns.  This fifth tier/level for a multi-level return rate.  First one always starts at zero (0) percent, and goes up to the next tier/level.  (e.g.  Up to 5%, receives 80% participation rate; 10% receives 95%; and 20% receives 110%). Each multi-level return start rate has a corresponding multi-level return participation rate.   </t>
  </si>
  <si>
    <t>Multi-Level Return Participation Rate 1</t>
  </si>
  <si>
    <t xml:space="preserve">This relates to what proportion an indexed product participates in a multi-level tier based on the upside of the market, the participation rates are based on the return. This first tier/level is used for a multi-level participation rate. (e.g. Up to 5%, receives 80% participation rate; 10% receives 95%; and 20% and up receives 110% participation rate.)  Each multi-level return start rate has a corresponding return start rate.  </t>
  </si>
  <si>
    <t>Multi-Level Return Participation Rate 2</t>
  </si>
  <si>
    <t xml:space="preserve">This relates to what proportion an indexed product participates in a multi-level tier based on the upside of the market, the participation rates are based on the return.This second tier/level is used for a multi-level participation rate. (e.g. Up to 5%, receives 80% participation rate; 10% receives 95%; and 20% and up receives 110% participation rate.) Each multi-level return start rate has a corresponding return start rate.  </t>
  </si>
  <si>
    <t>Multi-Level Return Participation Rate 3</t>
  </si>
  <si>
    <t xml:space="preserve">This relates to what proportion an indexed product participates in a multi-level tier based on the upside of the market, the participation rates are based on the return.This third tier/level is used for a multi-level participation rate. (e.g. Up to 5%, receives 80% participation rate; 10% receives 95%; and 20% and up receives 110% participation rate.)  Each multi-level return start rate has a corresponding return start rate.  </t>
  </si>
  <si>
    <t>Multi-Level Return Participation Rate 4</t>
  </si>
  <si>
    <t xml:space="preserve">This relates to what proportion an indexed product participates in a multi-level tier based on the upside of the market, the participation rates are based on the return. This fourth tier/level is used for a multi-level participation rate. (e.g. Up to 5%, receives 80% participation rate; 10% receives 95%; and 20% and up receives 110% participation rate.) Each multi-level return start rate has a corresponding return start rate.  </t>
  </si>
  <si>
    <t>Multi-Level Return Participation Rate 5</t>
  </si>
  <si>
    <t xml:space="preserve">This relates to what proportion an indexed product participates in a multi-level tier based on the upside of the market, the participation rates are based on the return. This fifth tier/level is used for a multi-level participation rate. (e.g. Up to 5%, receives 80% participation rate; 10% receives 95%; and 20% and up receives 110% participation rate.)  Each multi-level return start rate has a corresponding return start rate.  </t>
  </si>
  <si>
    <t>Multi-Level Loss Return Start Rate 1</t>
  </si>
  <si>
    <t xml:space="preserve">Defines what portion of a loss return will be credited based on upon specific index returns.  This first tier/level always starts at zero (0) percent, and goes up to the next tier/level.  (e.g.  Up to downside 5%, receives 100% participation rate; 10% receives 95%; and 20% receives 80%)  Each multi-level return start rate has a corresponding loss return participation rate.   </t>
  </si>
  <si>
    <t>Multi-Level Loss Return Start Rate 2</t>
  </si>
  <si>
    <t>Defines what portion of a loss return will be credited based on upon specific index returns.  This second tier/level is used for a multi-level loss return rate.  (e.g.  Up to downside 5%, receives 100% participation rate; 10% receives 95%; and 20% receives 80%). Each multi-level return start rate has a corresponding loss return participation rate.</t>
  </si>
  <si>
    <t>Multi-Level Loss Return Start Rate 3</t>
  </si>
  <si>
    <t xml:space="preserve">Defines what portion of a loss return will be credited based on upon specific index returns.  This third tier/level is used for a multi-level loss return rate (e.g.  Up to downside 5%, receives 100% participation rate; 10% receives 95%; and 20% receives 80%). Each multi-level return start rate has a corresponding loss return participation rate.   </t>
  </si>
  <si>
    <t>Multi-Level Loss Return Start Rate 4</t>
  </si>
  <si>
    <t xml:space="preserve">Defines what portion of a loss return will be credited based on upon specific index returns.  This fourth tier/level is used for a multi-level loss return rate (e.g.  Up to downside 5%, receives 100% participation rate; 10% receives 95%; and 20% receives 80%). Each multi-level return start rate has a corresponding loss return participation rate.   </t>
  </si>
  <si>
    <t>Multi-Level Loss Return Start Rate 5</t>
  </si>
  <si>
    <t xml:space="preserve">Defines what portion of a loss return will be credited based on upon specific index returns.  This fifth tier/level is used for a multi-level loss return rate (e.g.  Up to downside 5%, receives 100% participation rate; 10% receives 95%; and 20% receives 80%). Each multi-level return start rate has a corresponding loss return participation rate.   </t>
  </si>
  <si>
    <t>Multi-Level Downside Participation Rate 1</t>
  </si>
  <si>
    <t xml:space="preserve">This relates to what proportion an indexed product participates in a multi-level tier based on the downside of the market, the participation rates are based on the return. This first tier/level is used for a multi-level participation rate and always start at 0%. (e.g. Up to 5%, receives 100% participation rate; 10% receives 95%; and 20% and up receives 80% participation rate.)  Each multi-level return start rate has a corresponding loss return start rate.   </t>
  </si>
  <si>
    <t>Multi-Level Downside Participation Rate 2</t>
  </si>
  <si>
    <t xml:space="preserve">This relates to what proportion an indexed product participates in a multi-level tier based on the downside of the market, the participation rates are based on the return. This second tier/level is used for a multi-level participation rate. (e.g. Up to 5%, receives 100% participation rate; 10% receives 95%; and 20% and up receives 80% participation rate.)  Each multi-level return start rate has a corresponding loss return start rate.   </t>
  </si>
  <si>
    <t>Multi-Level Downside Participation Rate 3</t>
  </si>
  <si>
    <t xml:space="preserve">This relates to what proportion an indexed product participates in a multi-level tier based on the downside of the market, the participation rates are based on the return. This third tier/level is used for a multi-level participation rate. (e.g. Up to 5%, receives 100% participation rate; 10% receives 95%; and 20% and up receives 80% participation rate.)  Each multi-level return start rate has a corresponding loss return start rate.   </t>
  </si>
  <si>
    <t>Multi-Level Downside Participation Rate 4</t>
  </si>
  <si>
    <t xml:space="preserve">This relates to what proportion an indexed product participates in a multi-level tier based on the downside of the market, the participation rates are based on the return. This fourth tier/level is used for a multi-level participation rate. (e.g. Up to 5%, receives 100% participation rate; 10% receives 95%; and 20% and up receives 80% participation rate.)  Each multi-level return start rate has a corresponding loss return start rate.   </t>
  </si>
  <si>
    <t>Multi-Level Downside Participation Rate 5</t>
  </si>
  <si>
    <t xml:space="preserve">This relates to what proportion an indexed product participates in a multi-level tier based on the downside of the market, the participation rates are based on the return. This fifth tier/level is used for a multi-level participation rate. (e.g. Up to 5%, receives 100% participation rate; 10% receives 95%; and 20% and up receives 80% participation rate.)  Each multi-level return start rate has a corresponding loss return start rate.   </t>
  </si>
  <si>
    <t xml:space="preserve">Carrier Fund Level Fee </t>
  </si>
  <si>
    <t>9(3)v99-$ or 9v9(4)-%</t>
  </si>
  <si>
    <t>Carrier Fund Level Fee Qualifier</t>
  </si>
  <si>
    <t>See Code List (use 3609)</t>
  </si>
  <si>
    <t>CSF</t>
  </si>
  <si>
    <t xml:space="preserve">A fee deducted against the value invested into an index strategy fund.  These are carrier assessed fees and only if the client's monies are invested in an index strategy. </t>
  </si>
  <si>
    <r>
      <t>13/Seq14 - Contract Index Loop with Underlying Assets Record</t>
    </r>
    <r>
      <rPr>
        <b/>
        <sz val="12"/>
        <color indexed="10"/>
        <rFont val="Arial"/>
        <family val="2"/>
      </rPr>
      <t xml:space="preserve"> - </t>
    </r>
    <r>
      <rPr>
        <b/>
        <sz val="12"/>
        <rFont val="Arial"/>
        <family val="2"/>
      </rPr>
      <t>Optional -</t>
    </r>
  </si>
  <si>
    <r>
      <t xml:space="preserve">13/Seq14 - Contract Index Loop with Underlying Assets Record </t>
    </r>
    <r>
      <rPr>
        <b/>
        <sz val="12"/>
        <color indexed="10"/>
        <rFont val="Arial"/>
        <family val="2"/>
      </rPr>
      <t xml:space="preserve">- </t>
    </r>
    <r>
      <rPr>
        <b/>
        <sz val="12"/>
        <rFont val="Arial"/>
        <family val="2"/>
      </rPr>
      <t>Optional -</t>
    </r>
  </si>
  <si>
    <t>SIS</t>
  </si>
  <si>
    <t>SPIA Index Surplus Amount</t>
  </si>
  <si>
    <t>An amount used in the calculation of an indexed SPIA increase that carriers over to future calculations, based on base product rules.</t>
  </si>
  <si>
    <t>SPR</t>
  </si>
  <si>
    <t>SPIA Index Participation Rate</t>
  </si>
  <si>
    <t>The percentage of the index used in the calculation of an indexed SPIA increase.</t>
  </si>
  <si>
    <t>SSP</t>
  </si>
  <si>
    <t>SPIA Index Surplus Percentage</t>
  </si>
  <si>
    <t>The percentage of the Surplus Account used in the calculation of an indexed SPIA increase.</t>
  </si>
  <si>
    <t>Item #3864, if this field is filled than 3860, 3861, 3862 and 3863 are required.</t>
  </si>
  <si>
    <t xml:space="preserve">Condition:   If 13/14 is present, then 13/03 is required.   </t>
  </si>
  <si>
    <t xml:space="preserve">Defines the type of rate being reported. </t>
  </si>
  <si>
    <t xml:space="preserve">This is the reported period.  (e.g., if earnings are calculated and posted on a quarterly basis, it would be expected to 001/quarterly or 004/annually.) </t>
  </si>
  <si>
    <t xml:space="preserve">The reported rate used for calculating the earnings on an index strategy/term. </t>
  </si>
  <si>
    <t>Qualifies the mode of the index crediting (e,g., monthly, quarterly, yearly, etc.  If you are calculating and crediting index earnings every quarter/annually. It expected to send 004/annually or 001/quarterly.)</t>
  </si>
  <si>
    <t>4116</t>
  </si>
  <si>
    <t>4117</t>
  </si>
  <si>
    <t xml:space="preserve">This indicator when set to Yes, indicates the fund lock has been activated on this strategy term or duration.     </t>
  </si>
  <si>
    <t>A fee deducted against the value invested into an index strategy fund.  These are carrier assessed fees and maybe only charged if the client's monies are invested in an index strategy.</t>
  </si>
  <si>
    <t>This defines the reported carrier fund level fee is a dollar (DO) or percentage (P1).</t>
  </si>
  <si>
    <t>If 3161 is populated, the date may be past date or equal to current date.</t>
  </si>
  <si>
    <t xml:space="preserve">Item #3162, used when Index Option effective date (3161) is used; otherwise must be spaces. If used, must be greater than zero. </t>
  </si>
  <si>
    <t xml:space="preserve">Transfer Window End Date (4114) must be greater than Transfer Window Start Date (4113). </t>
  </si>
  <si>
    <t>Date of death for the primary annuitant/insured</t>
  </si>
  <si>
    <t>Date of death for the joint annuitant/insured</t>
  </si>
  <si>
    <t>Date of the most recent payout to the client</t>
  </si>
  <si>
    <t>Date of the initial payout to the client: different from annuitization date.</t>
  </si>
  <si>
    <t>Date used for hypothetical future payouts shown in Annuitization record</t>
  </si>
  <si>
    <t>Date used for a product that does not have daily valuation and needs to communicate an “as of” valuation date as values will be calculated on an intermittent basis due to the type of underlying investments within the product.</t>
  </si>
  <si>
    <t>Use 3609 Code List</t>
  </si>
  <si>
    <t>When reporting on Index Strategy funds, the product has the Performance Lock feature (upside or downside) on the investment.</t>
  </si>
  <si>
    <t xml:space="preserve">Indexed </t>
  </si>
  <si>
    <t>Annual after an Initial Waiting Period</t>
  </si>
  <si>
    <t>Item #4103 (index duration end date)  – can be in the past, current or future date as long as it is greater than start date</t>
  </si>
  <si>
    <t xml:space="preserve">Item #4101 (index duration value) – it must be greater than zero. </t>
  </si>
  <si>
    <t>Item 3317- if used, must be a numeric value and greated than zero. If not used - must be spaces</t>
  </si>
  <si>
    <t xml:space="preserve">104   116     128     140     152     164   </t>
  </si>
  <si>
    <t xml:space="preserve">113   125    137    149    161    173  </t>
  </si>
  <si>
    <t>114     126    138    150   162   174</t>
  </si>
  <si>
    <t>115   127   139   151   163   175</t>
  </si>
  <si>
    <t>237                            241</t>
  </si>
  <si>
    <t>240                                       249</t>
  </si>
  <si>
    <t xml:space="preserve">3861 must be greater than zero. </t>
  </si>
  <si>
    <t>If 3861 is filled with greater than zero than 3860, 3862, 3863 abd 3864 are required to be populated.</t>
  </si>
  <si>
    <t>If items 3860, 3861, 3862, 3863, and 3864 are not used, populated with spaces.  Please note, 3861 can be filled with spaces or zeros.</t>
  </si>
  <si>
    <t>9(3)v9(2)  9v9(4)</t>
  </si>
  <si>
    <t>See Code List 3609</t>
  </si>
  <si>
    <t>Carrier Strategy Fee Percentage</t>
  </si>
  <si>
    <t xml:space="preserve">The first date that the contract is free of all surrender charges.  If the surrender charge is based on individual premiums paid into the contract, this date will change whenever a premium is paid into the contract.
Standard Usage - Ideally, the date should be transmitted whenever the date changes, and at a minimum sent quarterly if it hasn’t changed.  However, some Carriers may choose to send on every position file they send due to system capabilities.  Distributors can choose to ignore until the dates in which it is required or refresh the data on each file.  Distributors should NOT ask Carriers to omit the data.  
The expiration should continue to be sent even once past expiration date.
</t>
  </si>
  <si>
    <t>The date the lock feature is effective</t>
  </si>
  <si>
    <t>556</t>
  </si>
  <si>
    <t>557</t>
  </si>
  <si>
    <t>558</t>
  </si>
  <si>
    <t>559</t>
  </si>
  <si>
    <t xml:space="preserve">If 3136 is populated, value must be numeric, greater than zero and all 3 bytes must be filled (e.g., 001, value of 1 will be rejected).  If not used, both must be filled with spaces. </t>
  </si>
  <si>
    <t xml:space="preserve">If 3135 is populated, value must be numeric, greater than zero and all 3 bytes must be filled (e.g., 001, value of 1 will be rejected).  If not used, both must be filled with spaces. </t>
  </si>
  <si>
    <t xml:space="preserve">if 3133  is populated, value must be numeric, greater than zero and all 3 bytes must be filled (e.g., 001, value of 1 will be rejected).  If not used, both must be filled with spaces. </t>
  </si>
  <si>
    <t xml:space="preserve">Item #3706, if populated with Indexed (I) then 3861 (Payout Change Amount) can be filled with spaces or zeros and 3862 (Payout Change Qualifier) must be spaces. </t>
  </si>
  <si>
    <t>561</t>
  </si>
  <si>
    <t>562</t>
  </si>
  <si>
    <t>563</t>
  </si>
  <si>
    <t>564</t>
  </si>
  <si>
    <t>565</t>
  </si>
  <si>
    <t>566</t>
  </si>
  <si>
    <t>567</t>
  </si>
  <si>
    <t>568</t>
  </si>
  <si>
    <t>569</t>
  </si>
  <si>
    <t>570</t>
  </si>
  <si>
    <t>571</t>
  </si>
  <si>
    <t>572</t>
  </si>
  <si>
    <t>574</t>
  </si>
  <si>
    <t>575</t>
  </si>
  <si>
    <t>560</t>
  </si>
  <si>
    <t>576</t>
  </si>
  <si>
    <t>577</t>
  </si>
  <si>
    <t>Item #4104 (Index Term Maturity Date) – can be in the past, current or future date.</t>
  </si>
  <si>
    <t xml:space="preserve">Item #4106 (Index Crediting Mode) – value must be numeric, greater than zero. The entire 3 bytes must be populated  (e.g., 001. Value of '1' will be rejected.)                                                                             </t>
  </si>
  <si>
    <t xml:space="preserve">Item #4107 (Index Option Period) – value must be numeric, greater than zero. The entire 3 bytes must be populated (e.g., 001. Value of '1' will be rejected.)                                               </t>
  </si>
  <si>
    <t xml:space="preserve">If 4111 (Fund Lock Date) is populated, Fund Lock Indicator must equal to Y (Yes); otherwise both must be spaces. </t>
  </si>
  <si>
    <t>If item #4116 is used, must be a numeric value and zeros is accepted.  If not used, must be spaces.  If 4116 is populated, then 4117 must be populated.</t>
  </si>
  <si>
    <t xml:space="preserve">  </t>
  </si>
  <si>
    <t>Number of Index Period Missing/Invalid</t>
  </si>
  <si>
    <t>Index Strategy Term Missing/Invalid</t>
  </si>
  <si>
    <t>Index Strategy Term Qualifier Missing/Invalid</t>
  </si>
  <si>
    <t>Duration of Index Periods Missing/Invalid</t>
  </si>
  <si>
    <t>Grouping ID Missing/Invalid</t>
  </si>
  <si>
    <t>Index Duration Value Missing/Invalid</t>
  </si>
  <si>
    <t>Index Duration Start Date Missing/Invalid</t>
  </si>
  <si>
    <t>Index Duration End Date Missing/Invalid</t>
  </si>
  <si>
    <t>Index Term Maturity Date Missing/Invalid</t>
  </si>
  <si>
    <t>Index Crediting Method Missing/Invalid</t>
  </si>
  <si>
    <t>Index Crediting Mode Qualifier Missing/Invalid</t>
  </si>
  <si>
    <t>Index Crediting Mode Missing/Invalid</t>
  </si>
  <si>
    <t>Index Option Period Missing/Invalid</t>
  </si>
  <si>
    <t>Index Duration Rate Type  Missing/Invalid</t>
  </si>
  <si>
    <t>Index Duration Rate Missing/Invalid</t>
  </si>
  <si>
    <t>Index Type Missing/Invalid</t>
  </si>
  <si>
    <t>Fund Lock Date Missing/Invalid</t>
  </si>
  <si>
    <t>Transfer Window Start Date Missing/Invalid</t>
  </si>
  <si>
    <t>Transfer Window End Date Missing/Invalid</t>
  </si>
  <si>
    <t>Carrier Fund Level Fee Missing/Invalid</t>
  </si>
  <si>
    <t>Carrier Fund Level Fee Qualifier Missing/Invalid</t>
  </si>
  <si>
    <t>L1</t>
  </si>
  <si>
    <t>L2</t>
  </si>
  <si>
    <t>L3</t>
  </si>
  <si>
    <t>L4</t>
  </si>
  <si>
    <t>L5</t>
  </si>
  <si>
    <t>P2</t>
  </si>
  <si>
    <t>P4</t>
  </si>
  <si>
    <t>P5</t>
  </si>
  <si>
    <t>D2</t>
  </si>
  <si>
    <t>D3</t>
  </si>
  <si>
    <t>D4</t>
  </si>
  <si>
    <t>D5</t>
  </si>
  <si>
    <t>X1</t>
  </si>
  <si>
    <t>X2</t>
  </si>
  <si>
    <t>X3</t>
  </si>
  <si>
    <t>X4</t>
  </si>
  <si>
    <t>X5</t>
  </si>
  <si>
    <t>D1</t>
  </si>
  <si>
    <t xml:space="preserve">The rate earned in the last index crediting period, if this index option has rolled over from a prior period.  Please note: This should only be reported on an active term/duration, if the previous term/duration was in the same index strategy. </t>
  </si>
  <si>
    <t xml:space="preserve">The actual loss realized based on the index strategy during the last period.  Please note:  This should only be reported on an active term/duration, if the previous term/duration was in the same index strategy. </t>
  </si>
  <si>
    <r>
      <t xml:space="preserve">The current rate </t>
    </r>
    <r>
      <rPr>
        <i/>
        <u/>
        <sz val="11"/>
        <rFont val="Arial"/>
        <family val="2"/>
      </rPr>
      <t xml:space="preserve">earned on the contract or policy. </t>
    </r>
    <r>
      <rPr>
        <sz val="11"/>
        <rFont val="Arial"/>
        <family val="2"/>
      </rPr>
      <t xml:space="preserve"> This is for fixed rate account or fixed annuity.  </t>
    </r>
  </si>
  <si>
    <t>Use 4115 Code List</t>
  </si>
  <si>
    <t>Item# 3111, the CUSIP/Fund I.D. must match the CUSIP/Fund I.D. in the 13/03 record. The standard usage will allow the carriers to submit different SubFund ID. All CUSIP/FundID/SubFundID must have the same Grouping ID (item 3159).  DTCC will not validate but this is the expected usage.</t>
  </si>
  <si>
    <t>Use Existing Code List 4115</t>
  </si>
  <si>
    <t>This is the date that individual policy drops out of the plan.</t>
  </si>
  <si>
    <t xml:space="preserve">If  Index Duration Rate (item #4109) is not used, Index Duration Rate (item #4109) and Index Duration Rate Type (item #4110) must be filled with spaces, </t>
  </si>
  <si>
    <t>Each Index Duration Rate (item #4109) and Index Duration Rate Type (item #4110) group must be used in sequence, no skipping groups, The next groups will only be allowed if previous group was provided and passed the edits.</t>
  </si>
  <si>
    <t>- If Index Duration Rate (item #4109) is used, it must be filled with numeric value (equal or greater than zeroes). Index Duration Rate Type (item #4110) must be filled with a valid code list value.</t>
  </si>
  <si>
    <t>401a</t>
  </si>
  <si>
    <t>Summer 2023 Enhancement Release (updated the 3502 edit.)</t>
  </si>
  <si>
    <t>CFD</t>
  </si>
  <si>
    <t>Corporation Formation Date</t>
  </si>
  <si>
    <t>Custom</t>
  </si>
  <si>
    <t>Sponsoring Plan Separation Date</t>
  </si>
  <si>
    <t xml:space="preserve">Item # 3111, validating only the first 9 bytes against CUSIP number (3010) located on the 13/01 record. </t>
  </si>
  <si>
    <t>Item# 3111, bytes 1-9 are for the CUSIP number, bytes 10-14 are for the Fund (high level), bytes 15-19 are the carriers System Fund I.D. - NSCC will only edit on the first 9 bytes, which must match the CUSIP number in the 13/01 record.</t>
  </si>
  <si>
    <t>CUSIP/Fund I.D./Sub Fund ID</t>
  </si>
  <si>
    <t>Item# 3111, the CUSIP/Fund I.D. must match the CUSIP/Fund I.D. in the 13/03 record.  This will allow carriers to submit different SubFund ID. All CUSIP/FundID/SubFundID must have the same Grouping ID (item 3159).  The standard usage will allow the carriers to submit different SubFund ID. All CUSIP/FundID/SubFundID must have the same Grouping ID (item 3159).  DTCC will not validate but this is the expected usage.</t>
  </si>
  <si>
    <t>Item# 3502, if the Event Total Amount is not needed, ZERO fill or spaces are mandatory.</t>
  </si>
  <si>
    <t>Item #3860, if this field is filled than 3861, 3862, 3863, and 3864 are required.</t>
  </si>
  <si>
    <t>Item #3861, if this field is filled than 3860, 3862, 3863 and 3864 are required.</t>
  </si>
  <si>
    <t xml:space="preserve">Item #3862, if this field is filled than 3860, 3861, 3863 and 3864 are required.  </t>
  </si>
  <si>
    <t>Item #3863, if this field is filled than 3860, 3861, 3862 and 3864 are required.</t>
  </si>
  <si>
    <t>Margin (Spread) Bailout Rate</t>
  </si>
  <si>
    <t>If the renewal Margin rate is more than the Bailout Rate for that applicable strategy, client may liquidate without incurring any withdrawal charges.</t>
  </si>
  <si>
    <t>Participation Bailout Rate</t>
  </si>
  <si>
    <t>If the renewal Participation rate is less than the Bailout Rate for that applicable strategy, client may liquidate without incurring any withdrawal charges.</t>
  </si>
  <si>
    <t>Trigger Bailout Rate</t>
  </si>
  <si>
    <t>If the renewal Trigger rate is less than the Bailout Rate for that applicable strategy, client may liquidate without incurring any withdrawal charges.</t>
  </si>
  <si>
    <t>September 2023 Code List changes</t>
  </si>
  <si>
    <t>Spring 2024 Enhancement Release</t>
  </si>
  <si>
    <t>3040</t>
  </si>
  <si>
    <t>Investment Only Indicator</t>
  </si>
  <si>
    <t>This indicator set to Y will identify the product type as an investment only to set aside taxable assets in a tax-deferred entity focused on investment.  Unlike most traditional annuities, there are no additional riders to guarantee a specific death benefit or income stream.</t>
  </si>
  <si>
    <t>578</t>
  </si>
  <si>
    <t>Investment Only Indicator Invalid</t>
  </si>
  <si>
    <t xml:space="preserve">Premium Bonus </t>
  </si>
  <si>
    <t xml:space="preserve">Based on the product rules, this value represents the premium bonus added to the contract/policy at issue. </t>
  </si>
  <si>
    <t>PBR</t>
  </si>
  <si>
    <t>Premium Bonus Rate</t>
  </si>
  <si>
    <t xml:space="preserve">Based on the product rules, this percentage represents the rate that is added to the premium at issue or receipt of the premium. </t>
  </si>
  <si>
    <t>Premium Bonus Vesting Date</t>
  </si>
  <si>
    <t>This date represents when the client is 100% vested in the premium bonus amount received at issue or receipt of the premium; based upon the product rules.</t>
  </si>
  <si>
    <t>A rate that may be added to the index earnings calculation at the end of the term or duration</t>
  </si>
  <si>
    <t>Jan 2024 Code List Update</t>
  </si>
  <si>
    <t>Carrier Processing Location</t>
  </si>
  <si>
    <t>This processing location ID will be used to identify the correct location and processing attributes to the current policy. This location will also apply to 1035 exchange/replacement transactions as the location to direct information/processing attributes.</t>
  </si>
  <si>
    <t>Last Updated: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</si>
</sst>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mmmm\ d\,\ yyyy"/>
    <numFmt numFmtId="165" formatCode="m/d/yy;@"/>
    <numFmt numFmtId="166" formatCode="000"/>
    <numFmt numFmtId="167" formatCode="00"/>
  </numFmts>
  <fonts count="103" x14ac:knownFonts="1">
    <font>
      <sz val="10"/>
      <name val="Arial"/>
    </font>
    <font>
      <sz val="10"/>
      <name val="Arial"/>
      <family val="2"/>
    </font>
    <font>
      <b/>
      <sz val="12"/>
      <name val="Arial"/>
      <family val="2"/>
    </font>
    <font>
      <sz val="11"/>
      <name val="Arial"/>
      <family val="2"/>
    </font>
    <font>
      <b/>
      <sz val="11"/>
      <name val="Arial"/>
      <family val="2"/>
    </font>
    <font>
      <b/>
      <u/>
      <sz val="14"/>
      <name val="Arial"/>
      <family val="2"/>
    </font>
    <font>
      <sz val="12"/>
      <name val="Arial"/>
      <family val="2"/>
    </font>
    <font>
      <u/>
      <sz val="10"/>
      <color indexed="12"/>
      <name val="Arial"/>
      <family val="2"/>
    </font>
    <font>
      <u/>
      <sz val="12"/>
      <color indexed="12"/>
      <name val="Arial"/>
      <family val="2"/>
    </font>
    <font>
      <b/>
      <sz val="10"/>
      <name val="Arial"/>
      <family val="2"/>
    </font>
    <font>
      <b/>
      <i/>
      <sz val="10"/>
      <name val="Arial"/>
      <family val="2"/>
    </font>
    <font>
      <b/>
      <sz val="14"/>
      <name val="Arial"/>
      <family val="2"/>
    </font>
    <font>
      <sz val="10"/>
      <name val="Arial"/>
      <family val="2"/>
    </font>
    <font>
      <sz val="10"/>
      <color indexed="10"/>
      <name val="Arial"/>
      <family val="2"/>
    </font>
    <font>
      <u/>
      <sz val="10"/>
      <color indexed="10"/>
      <name val="Arial"/>
      <family val="2"/>
    </font>
    <font>
      <sz val="12"/>
      <color indexed="8"/>
      <name val="Arial"/>
      <family val="2"/>
    </font>
    <font>
      <b/>
      <u/>
      <sz val="12"/>
      <color indexed="10"/>
      <name val="Arial"/>
      <family val="2"/>
    </font>
    <font>
      <sz val="12"/>
      <color indexed="10"/>
      <name val="Arial"/>
      <family val="2"/>
    </font>
    <font>
      <b/>
      <sz val="12"/>
      <color indexed="8"/>
      <name val="Arial"/>
      <family val="2"/>
    </font>
    <font>
      <b/>
      <sz val="12"/>
      <color indexed="10"/>
      <name val="Arial"/>
      <family val="2"/>
    </font>
    <font>
      <b/>
      <u/>
      <sz val="11"/>
      <color indexed="12"/>
      <name val="Arial"/>
      <family val="2"/>
    </font>
    <font>
      <u/>
      <sz val="11"/>
      <name val="Arial"/>
      <family val="2"/>
    </font>
    <font>
      <b/>
      <u/>
      <sz val="11"/>
      <color indexed="10"/>
      <name val="Arial"/>
      <family val="2"/>
    </font>
    <font>
      <b/>
      <u/>
      <sz val="11"/>
      <color indexed="9"/>
      <name val="Arial"/>
      <family val="2"/>
    </font>
    <font>
      <u/>
      <sz val="12"/>
      <color indexed="10"/>
      <name val="Arial"/>
      <family val="2"/>
    </font>
    <font>
      <sz val="12"/>
      <color indexed="18"/>
      <name val="Arial"/>
      <family val="2"/>
    </font>
    <font>
      <u/>
      <sz val="12"/>
      <color indexed="18"/>
      <name val="Arial"/>
      <family val="2"/>
    </font>
    <font>
      <b/>
      <sz val="10"/>
      <color indexed="18"/>
      <name val="Arial"/>
      <family val="2"/>
    </font>
    <font>
      <b/>
      <u/>
      <sz val="10"/>
      <color indexed="18"/>
      <name val="Arial"/>
      <family val="2"/>
    </font>
    <font>
      <b/>
      <sz val="11"/>
      <color indexed="10"/>
      <name val="Arial"/>
      <family val="2"/>
    </font>
    <font>
      <b/>
      <u/>
      <sz val="11"/>
      <color indexed="18"/>
      <name val="Arial"/>
      <family val="2"/>
    </font>
    <font>
      <i/>
      <sz val="11"/>
      <name val="Arial"/>
      <family val="2"/>
    </font>
    <font>
      <b/>
      <i/>
      <sz val="12"/>
      <name val="Arial"/>
      <family val="2"/>
    </font>
    <font>
      <sz val="10"/>
      <color indexed="57"/>
      <name val="Arial"/>
      <family val="2"/>
    </font>
    <font>
      <sz val="12"/>
      <color indexed="57"/>
      <name val="Arial"/>
      <family val="2"/>
    </font>
    <font>
      <sz val="12"/>
      <color indexed="17"/>
      <name val="Arial"/>
      <family val="2"/>
    </font>
    <font>
      <b/>
      <sz val="10"/>
      <color indexed="62"/>
      <name val="Arial"/>
      <family val="2"/>
    </font>
    <font>
      <sz val="10"/>
      <color indexed="62"/>
      <name val="Arial"/>
      <family val="2"/>
    </font>
    <font>
      <b/>
      <sz val="10"/>
      <color indexed="8"/>
      <name val="Arial"/>
      <family val="2"/>
    </font>
    <font>
      <sz val="10"/>
      <color indexed="8"/>
      <name val="Arial"/>
      <family val="2"/>
    </font>
    <font>
      <b/>
      <sz val="10"/>
      <color indexed="10"/>
      <name val="Arial"/>
      <family val="2"/>
    </font>
    <font>
      <b/>
      <u/>
      <sz val="11"/>
      <name val="Arial"/>
      <family val="2"/>
    </font>
    <font>
      <sz val="10"/>
      <name val="Times New Roman"/>
      <family val="1"/>
    </font>
    <font>
      <u/>
      <sz val="10"/>
      <color indexed="8"/>
      <name val="Arial"/>
      <family val="2"/>
    </font>
    <font>
      <i/>
      <sz val="10"/>
      <color indexed="8"/>
      <name val="Arial"/>
      <family val="2"/>
    </font>
    <font>
      <sz val="8"/>
      <color indexed="8"/>
      <name val="Arial"/>
      <family val="2"/>
    </font>
    <font>
      <sz val="8"/>
      <color indexed="81"/>
      <name val="Tahoma"/>
      <family val="2"/>
    </font>
    <font>
      <b/>
      <i/>
      <sz val="10"/>
      <color indexed="8"/>
      <name val="Arial"/>
      <family val="2"/>
    </font>
    <font>
      <u/>
      <sz val="12"/>
      <color indexed="12"/>
      <name val="Arial"/>
      <family val="2"/>
    </font>
    <font>
      <sz val="12"/>
      <name val="Arial"/>
      <family val="2"/>
    </font>
    <font>
      <b/>
      <sz val="12"/>
      <name val="Arial"/>
      <family val="2"/>
    </font>
    <font>
      <u/>
      <sz val="12"/>
      <color indexed="10"/>
      <name val="Arial"/>
      <family val="2"/>
    </font>
    <font>
      <sz val="12"/>
      <color indexed="10"/>
      <name val="Arial"/>
      <family val="2"/>
    </font>
    <font>
      <sz val="12"/>
      <color indexed="18"/>
      <name val="Arial"/>
      <family val="2"/>
    </font>
    <font>
      <u/>
      <sz val="12"/>
      <color indexed="18"/>
      <name val="Arial"/>
      <family val="2"/>
    </font>
    <font>
      <sz val="12"/>
      <color indexed="17"/>
      <name val="Arial"/>
      <family val="2"/>
    </font>
    <font>
      <sz val="12"/>
      <color indexed="62"/>
      <name val="Arial"/>
      <family val="2"/>
    </font>
    <font>
      <u/>
      <sz val="12"/>
      <color indexed="62"/>
      <name val="Arial"/>
      <family val="2"/>
    </font>
    <font>
      <sz val="12"/>
      <color indexed="12"/>
      <name val="Arial"/>
      <family val="2"/>
    </font>
    <font>
      <b/>
      <u/>
      <sz val="12"/>
      <name val="Arial"/>
      <family val="2"/>
    </font>
    <font>
      <u/>
      <sz val="12"/>
      <color indexed="9"/>
      <name val="Arial"/>
      <family val="2"/>
    </font>
    <font>
      <strike/>
      <sz val="10"/>
      <name val="Arial"/>
      <family val="2"/>
    </font>
    <font>
      <strike/>
      <sz val="12"/>
      <name val="Arial"/>
      <family val="2"/>
    </font>
    <font>
      <strike/>
      <u/>
      <sz val="12"/>
      <color indexed="12"/>
      <name val="Arial"/>
      <family val="2"/>
    </font>
    <font>
      <sz val="10"/>
      <color indexed="81"/>
      <name val="Tahoma"/>
      <family val="2"/>
    </font>
    <font>
      <b/>
      <sz val="14"/>
      <color indexed="10"/>
      <name val="Arial"/>
      <family val="2"/>
    </font>
    <font>
      <b/>
      <sz val="12"/>
      <color indexed="48"/>
      <name val="Arial"/>
      <family val="2"/>
    </font>
    <font>
      <b/>
      <sz val="12"/>
      <color indexed="12"/>
      <name val="Arial"/>
      <family val="2"/>
    </font>
    <font>
      <b/>
      <u/>
      <sz val="10"/>
      <color indexed="12"/>
      <name val="Arial"/>
      <family val="2"/>
    </font>
    <font>
      <u/>
      <sz val="10"/>
      <name val="Arial"/>
      <family val="2"/>
    </font>
    <font>
      <u/>
      <sz val="11"/>
      <color indexed="12"/>
      <name val="Arial"/>
      <family val="2"/>
    </font>
    <font>
      <sz val="10"/>
      <name val="Arial"/>
      <family val="2"/>
    </font>
    <font>
      <b/>
      <sz val="11"/>
      <name val="Tahoma"/>
      <family val="2"/>
    </font>
    <font>
      <sz val="11"/>
      <color indexed="9"/>
      <name val="Arial"/>
      <family val="2"/>
    </font>
    <font>
      <sz val="11"/>
      <name val="Times New Roman"/>
      <family val="1"/>
    </font>
    <font>
      <sz val="10"/>
      <color indexed="12"/>
      <name val="Arial"/>
      <family val="2"/>
    </font>
    <font>
      <sz val="11"/>
      <color indexed="8"/>
      <name val="Arial"/>
      <family val="2"/>
    </font>
    <font>
      <b/>
      <u/>
      <sz val="10"/>
      <name val="Arial"/>
      <family val="2"/>
    </font>
    <font>
      <b/>
      <u/>
      <sz val="10"/>
      <color indexed="10"/>
      <name val="Arial"/>
      <family val="2"/>
    </font>
    <font>
      <u/>
      <sz val="10"/>
      <color indexed="18"/>
      <name val="Arial"/>
      <family val="2"/>
    </font>
    <font>
      <u/>
      <sz val="12"/>
      <name val="Arial"/>
      <family val="2"/>
    </font>
    <font>
      <i/>
      <u/>
      <sz val="11"/>
      <name val="Arial"/>
      <family val="2"/>
    </font>
    <font>
      <b/>
      <sz val="16"/>
      <name val="Arial"/>
      <family val="2"/>
    </font>
    <font>
      <b/>
      <u/>
      <sz val="10"/>
      <color rgb="FF0000CC"/>
      <name val="Arial"/>
      <family val="2"/>
    </font>
    <font>
      <b/>
      <sz val="10"/>
      <color rgb="FF0000CC"/>
      <name val="Arial"/>
      <family val="2"/>
    </font>
    <font>
      <sz val="10"/>
      <color rgb="FF333333"/>
      <name val="Arial"/>
      <family val="2"/>
    </font>
    <font>
      <sz val="10"/>
      <color rgb="FF0070C0"/>
      <name val="Arial"/>
      <family val="2"/>
    </font>
    <font>
      <sz val="12"/>
      <color rgb="FF000000"/>
      <name val="Arial"/>
      <family val="2"/>
    </font>
    <font>
      <sz val="12"/>
      <color theme="1"/>
      <name val="Arial"/>
      <family val="2"/>
    </font>
    <font>
      <sz val="10"/>
      <color theme="1"/>
      <name val="Arial"/>
      <family val="2"/>
    </font>
    <font>
      <sz val="12"/>
      <color rgb="FFFF0000"/>
      <name val="Arial"/>
      <family val="2"/>
    </font>
    <font>
      <sz val="11"/>
      <color theme="1"/>
      <name val="Arial"/>
      <family val="2"/>
    </font>
    <font>
      <b/>
      <sz val="11"/>
      <color theme="1"/>
      <name val="Arial"/>
      <family val="2"/>
    </font>
    <font>
      <sz val="11"/>
      <color rgb="FF333333"/>
      <name val="Arial"/>
      <family val="2"/>
    </font>
    <font>
      <u/>
      <sz val="11"/>
      <color rgb="FF333333"/>
      <name val="Arial"/>
      <family val="2"/>
    </font>
    <font>
      <b/>
      <sz val="10"/>
      <color rgb="FFFF0000"/>
      <name val="Arial"/>
      <family val="2"/>
    </font>
    <font>
      <sz val="10"/>
      <color rgb="FFFF0000"/>
      <name val="Arial"/>
      <family val="2"/>
    </font>
    <font>
      <u/>
      <sz val="12"/>
      <color rgb="FFFF0000"/>
      <name val="Arial"/>
      <family val="2"/>
    </font>
    <font>
      <u/>
      <sz val="10"/>
      <color rgb="FFFF0000"/>
      <name val="Arial"/>
      <family val="2"/>
    </font>
    <font>
      <sz val="11"/>
      <color rgb="FF000000"/>
      <name val="Arial"/>
      <family val="2"/>
    </font>
    <font>
      <sz val="10"/>
      <color rgb="FF000000"/>
      <name val="Arial"/>
      <family val="2"/>
    </font>
    <font>
      <b/>
      <u/>
      <sz val="11"/>
      <color theme="1"/>
      <name val="Arial"/>
      <family val="2"/>
    </font>
    <font>
      <u/>
      <sz val="11"/>
      <color theme="1"/>
      <name val="Arial"/>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2"/>
        <bgColor indexed="64"/>
      </patternFill>
    </fill>
    <fill>
      <patternFill patternType="solid">
        <fgColor theme="0"/>
        <bgColor indexed="64"/>
      </patternFill>
    </fill>
    <fill>
      <patternFill patternType="solid">
        <fgColor rgb="FFFFFF00"/>
        <bgColor indexed="64"/>
      </patternFill>
    </fill>
  </fills>
  <borders count="60">
    <border>
      <left/>
      <right/>
      <top/>
      <bottom/>
      <diagonal/>
    </border>
    <border>
      <left/>
      <right/>
      <top/>
      <bottom style="thin">
        <color indexed="64"/>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ck">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6">
    <xf numFmtId="0" fontId="0" fillId="0" borderId="0"/>
    <xf numFmtId="43" fontId="1" fillId="0" borderId="0" applyFont="0" applyFill="0" applyBorder="0" applyAlignment="0" applyProtection="0"/>
    <xf numFmtId="43" fontId="7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0" fontId="12" fillId="0" borderId="0"/>
  </cellStyleXfs>
  <cellXfs count="1097">
    <xf numFmtId="0" fontId="0" fillId="0" borderId="0" xfId="0"/>
    <xf numFmtId="0" fontId="6" fillId="0" borderId="0" xfId="0" applyFont="1"/>
    <xf numFmtId="0" fontId="0" fillId="0" borderId="0" xfId="0" applyAlignment="1">
      <alignment horizontal="center"/>
    </xf>
    <xf numFmtId="49" fontId="0" fillId="0" borderId="0" xfId="0" applyNumberFormat="1" applyAlignment="1">
      <alignment horizontal="center"/>
    </xf>
    <xf numFmtId="0" fontId="6" fillId="0" borderId="0" xfId="0" applyFont="1" applyAlignment="1">
      <alignment horizontal="center"/>
    </xf>
    <xf numFmtId="0" fontId="11" fillId="2" borderId="0" xfId="0" applyFont="1" applyFill="1"/>
    <xf numFmtId="0" fontId="0" fillId="2" borderId="0" xfId="0" applyFill="1"/>
    <xf numFmtId="0" fontId="12" fillId="2" borderId="0" xfId="0" applyFont="1" applyFill="1"/>
    <xf numFmtId="49" fontId="0" fillId="0" borderId="0" xfId="0" applyNumberFormat="1" applyFill="1" applyAlignment="1">
      <alignment horizontal="center"/>
    </xf>
    <xf numFmtId="0" fontId="0" fillId="0" borderId="0" xfId="0" applyFill="1"/>
    <xf numFmtId="0" fontId="0" fillId="3" borderId="0" xfId="0" applyFill="1"/>
    <xf numFmtId="0" fontId="0" fillId="3" borderId="0" xfId="0" applyFill="1" applyAlignment="1">
      <alignment horizontal="center"/>
    </xf>
    <xf numFmtId="0" fontId="9" fillId="3" borderId="0" xfId="0" applyFont="1" applyFill="1"/>
    <xf numFmtId="0" fontId="0" fillId="0" borderId="0" xfId="0" applyFill="1" applyAlignment="1">
      <alignment horizontal="center"/>
    </xf>
    <xf numFmtId="0" fontId="0" fillId="3" borderId="0" xfId="0" applyFill="1" applyBorder="1"/>
    <xf numFmtId="49" fontId="0" fillId="0" borderId="0" xfId="0" applyNumberFormat="1" applyFill="1" applyAlignment="1">
      <alignment horizontal="center" vertical="top"/>
    </xf>
    <xf numFmtId="0" fontId="0" fillId="0" borderId="0" xfId="0" applyFill="1" applyAlignment="1">
      <alignment vertical="top" wrapText="1"/>
    </xf>
    <xf numFmtId="0" fontId="5" fillId="3" borderId="0" xfId="0" applyFont="1" applyFill="1"/>
    <xf numFmtId="0" fontId="6" fillId="3" borderId="0" xfId="0" applyFont="1" applyFill="1"/>
    <xf numFmtId="0" fontId="2" fillId="3" borderId="1" xfId="0" applyFont="1" applyFill="1" applyBorder="1" applyAlignment="1">
      <alignment horizontal="center"/>
    </xf>
    <xf numFmtId="0" fontId="2" fillId="3" borderId="1" xfId="0" applyFont="1" applyFill="1" applyBorder="1"/>
    <xf numFmtId="0" fontId="2" fillId="3" borderId="1" xfId="0" applyFont="1" applyFill="1" applyBorder="1" applyAlignment="1">
      <alignment horizontal="center" wrapText="1"/>
    </xf>
    <xf numFmtId="0" fontId="2" fillId="3" borderId="0" xfId="0" applyFont="1" applyFill="1" applyBorder="1" applyAlignment="1">
      <alignment horizontal="center"/>
    </xf>
    <xf numFmtId="0" fontId="2" fillId="3" borderId="0" xfId="0" applyFont="1" applyFill="1" applyBorder="1"/>
    <xf numFmtId="0" fontId="2" fillId="3" borderId="0" xfId="0" applyFont="1" applyFill="1" applyBorder="1" applyAlignment="1">
      <alignment horizontal="center" wrapText="1"/>
    </xf>
    <xf numFmtId="0" fontId="6" fillId="3" borderId="0" xfId="0" applyFont="1" applyFill="1" applyAlignment="1">
      <alignment horizontal="center"/>
    </xf>
    <xf numFmtId="49" fontId="6" fillId="3" borderId="0" xfId="0" applyNumberFormat="1" applyFont="1" applyFill="1" applyAlignment="1">
      <alignment horizontal="center"/>
    </xf>
    <xf numFmtId="0" fontId="6" fillId="3" borderId="0" xfId="0" applyFont="1" applyFill="1" applyAlignment="1">
      <alignment horizontal="left"/>
    </xf>
    <xf numFmtId="49" fontId="6" fillId="3" borderId="0" xfId="0" applyNumberFormat="1" applyFont="1" applyFill="1" applyAlignment="1">
      <alignment horizontal="left"/>
    </xf>
    <xf numFmtId="0" fontId="6" fillId="3" borderId="0" xfId="0" applyNumberFormat="1" applyFont="1" applyFill="1" applyAlignment="1">
      <alignment horizontal="left"/>
    </xf>
    <xf numFmtId="49" fontId="8" fillId="3" borderId="0" xfId="3" applyNumberFormat="1" applyFont="1" applyFill="1" applyAlignment="1" applyProtection="1">
      <alignment horizontal="center"/>
    </xf>
    <xf numFmtId="49" fontId="6" fillId="3" borderId="0" xfId="0" applyNumberFormat="1" applyFont="1" applyFill="1"/>
    <xf numFmtId="0" fontId="6" fillId="3" borderId="0" xfId="0" applyNumberFormat="1" applyFont="1" applyFill="1" applyAlignment="1"/>
    <xf numFmtId="49" fontId="6" fillId="3" borderId="0" xfId="0" applyNumberFormat="1" applyFont="1" applyFill="1" applyAlignment="1">
      <alignment wrapText="1"/>
    </xf>
    <xf numFmtId="0" fontId="6" fillId="3" borderId="0" xfId="0" applyFont="1" applyFill="1" applyAlignment="1"/>
    <xf numFmtId="0" fontId="6" fillId="3" borderId="0" xfId="0" applyFont="1" applyFill="1" applyAlignment="1">
      <alignment wrapText="1"/>
    </xf>
    <xf numFmtId="0" fontId="0" fillId="3" borderId="0" xfId="0" applyFill="1" applyAlignment="1"/>
    <xf numFmtId="49" fontId="0" fillId="3" borderId="0" xfId="0" applyNumberFormat="1" applyFill="1" applyAlignment="1">
      <alignment horizontal="center"/>
    </xf>
    <xf numFmtId="49" fontId="6" fillId="3" borderId="0" xfId="0" applyNumberFormat="1" applyFont="1" applyFill="1" applyAlignment="1">
      <alignment horizontal="left" wrapText="1"/>
    </xf>
    <xf numFmtId="0" fontId="10" fillId="3" borderId="0" xfId="0" applyFont="1" applyFill="1"/>
    <xf numFmtId="0" fontId="0" fillId="3" borderId="0" xfId="0" applyFill="1" applyAlignment="1">
      <alignment horizontal="right"/>
    </xf>
    <xf numFmtId="0" fontId="6" fillId="3" borderId="0" xfId="0" applyFont="1" applyFill="1" applyAlignment="1">
      <alignment horizontal="center" vertical="top"/>
    </xf>
    <xf numFmtId="0" fontId="6" fillId="3" borderId="0" xfId="0" applyFont="1" applyFill="1" applyAlignment="1">
      <alignment vertical="top"/>
    </xf>
    <xf numFmtId="0" fontId="6" fillId="3" borderId="0" xfId="0" applyNumberFormat="1" applyFont="1" applyFill="1" applyAlignment="1">
      <alignment horizontal="left" vertical="top"/>
    </xf>
    <xf numFmtId="0" fontId="3" fillId="3" borderId="0" xfId="0" applyFont="1" applyFill="1"/>
    <xf numFmtId="0" fontId="4" fillId="3" borderId="0" xfId="0" applyFont="1" applyFill="1"/>
    <xf numFmtId="0" fontId="10" fillId="3" borderId="1" xfId="0" applyFont="1" applyFill="1" applyBorder="1" applyAlignment="1"/>
    <xf numFmtId="0" fontId="10" fillId="3" borderId="1" xfId="0" applyFont="1" applyFill="1" applyBorder="1"/>
    <xf numFmtId="0" fontId="0" fillId="3" borderId="1" xfId="0" applyFill="1" applyBorder="1"/>
    <xf numFmtId="0" fontId="0" fillId="3" borderId="2" xfId="0" applyFill="1" applyBorder="1"/>
    <xf numFmtId="0" fontId="6" fillId="0" borderId="0" xfId="0" applyFont="1" applyFill="1" applyAlignment="1">
      <alignment horizontal="center"/>
    </xf>
    <xf numFmtId="0" fontId="6" fillId="0" borderId="0" xfId="0" applyFont="1" applyFill="1"/>
    <xf numFmtId="49" fontId="17" fillId="3" borderId="0" xfId="0" applyNumberFormat="1" applyFont="1" applyFill="1" applyAlignment="1">
      <alignment horizontal="center"/>
    </xf>
    <xf numFmtId="49" fontId="24" fillId="3" borderId="0" xfId="3" applyNumberFormat="1" applyFont="1" applyFill="1" applyAlignment="1" applyProtection="1">
      <alignment horizontal="center"/>
    </xf>
    <xf numFmtId="49" fontId="26" fillId="3" borderId="0" xfId="3" applyNumberFormat="1" applyFont="1" applyFill="1" applyAlignment="1" applyProtection="1">
      <alignment horizontal="center"/>
    </xf>
    <xf numFmtId="0" fontId="27" fillId="3" borderId="0" xfId="0" applyFont="1" applyFill="1"/>
    <xf numFmtId="0" fontId="28" fillId="3" borderId="0" xfId="3" applyFont="1" applyFill="1" applyAlignment="1" applyProtection="1">
      <alignment horizontal="center"/>
    </xf>
    <xf numFmtId="49" fontId="28" fillId="3" borderId="0" xfId="3" applyNumberFormat="1" applyFont="1" applyFill="1" applyAlignment="1" applyProtection="1">
      <alignment horizontal="center"/>
    </xf>
    <xf numFmtId="49" fontId="25" fillId="3" borderId="0" xfId="3" applyNumberFormat="1" applyFont="1" applyFill="1" applyAlignment="1" applyProtection="1">
      <alignment wrapText="1"/>
    </xf>
    <xf numFmtId="49" fontId="25" fillId="3" borderId="0" xfId="3" applyNumberFormat="1" applyFont="1" applyFill="1" applyAlignment="1" applyProtection="1">
      <alignment horizontal="left"/>
    </xf>
    <xf numFmtId="0" fontId="12" fillId="0" borderId="3" xfId="0" applyFont="1" applyFill="1" applyBorder="1" applyAlignment="1">
      <alignment vertical="top" wrapText="1"/>
    </xf>
    <xf numFmtId="49" fontId="6" fillId="3" borderId="0" xfId="0" applyNumberFormat="1" applyFont="1" applyFill="1" applyAlignment="1">
      <alignment vertical="top"/>
    </xf>
    <xf numFmtId="0" fontId="22" fillId="4" borderId="0" xfId="3" quotePrefix="1" applyFont="1" applyFill="1" applyAlignment="1" applyProtection="1">
      <alignment horizontal="left"/>
    </xf>
    <xf numFmtId="0" fontId="12" fillId="0" borderId="3" xfId="0" applyFont="1" applyFill="1" applyBorder="1" applyAlignment="1">
      <alignment horizontal="center" vertical="top"/>
    </xf>
    <xf numFmtId="0" fontId="0" fillId="0" borderId="0" xfId="0" applyFill="1" applyBorder="1"/>
    <xf numFmtId="0" fontId="12" fillId="0" borderId="4" xfId="0" applyFont="1" applyFill="1" applyBorder="1" applyAlignment="1">
      <alignment horizontal="center" vertical="top"/>
    </xf>
    <xf numFmtId="49" fontId="12" fillId="0" borderId="5" xfId="0" applyNumberFormat="1" applyFont="1" applyFill="1" applyBorder="1" applyAlignment="1">
      <alignment horizontal="center" vertical="top"/>
    </xf>
    <xf numFmtId="0" fontId="0" fillId="0" borderId="0" xfId="0" applyFill="1" applyAlignment="1"/>
    <xf numFmtId="0" fontId="0" fillId="0" borderId="0" xfId="0" applyFill="1" applyAlignment="1">
      <alignment horizontal="center" vertical="top"/>
    </xf>
    <xf numFmtId="0" fontId="0" fillId="0" borderId="0" xfId="0" applyAlignment="1">
      <alignment horizontal="center" vertical="top"/>
    </xf>
    <xf numFmtId="49" fontId="7" fillId="0" borderId="3" xfId="3" applyNumberFormat="1" applyFill="1" applyBorder="1" applyAlignment="1" applyProtection="1">
      <alignment horizontal="center" vertical="top"/>
    </xf>
    <xf numFmtId="0" fontId="0" fillId="0" borderId="3" xfId="0" applyFill="1" applyBorder="1" applyAlignment="1">
      <alignment vertical="top" wrapText="1"/>
    </xf>
    <xf numFmtId="0" fontId="0" fillId="0" borderId="3" xfId="0" applyFill="1" applyBorder="1" applyAlignment="1">
      <alignment horizontal="center" vertical="top"/>
    </xf>
    <xf numFmtId="0" fontId="0" fillId="0" borderId="4" xfId="0" applyFill="1" applyBorder="1" applyAlignment="1">
      <alignment horizontal="center" vertical="top"/>
    </xf>
    <xf numFmtId="0" fontId="0" fillId="0" borderId="5" xfId="0" applyFill="1" applyBorder="1" applyAlignment="1">
      <alignment horizontal="center" vertical="top"/>
    </xf>
    <xf numFmtId="49" fontId="0" fillId="0" borderId="6" xfId="0" applyNumberFormat="1" applyFill="1" applyBorder="1" applyAlignment="1">
      <alignment horizontal="center" vertical="top"/>
    </xf>
    <xf numFmtId="0" fontId="0" fillId="0" borderId="7" xfId="0" applyFill="1" applyBorder="1" applyAlignment="1">
      <alignment horizontal="center" vertical="top"/>
    </xf>
    <xf numFmtId="0" fontId="0" fillId="0" borderId="0" xfId="0" applyFill="1" applyAlignment="1">
      <alignment vertical="top"/>
    </xf>
    <xf numFmtId="49" fontId="0" fillId="0" borderId="5" xfId="0" applyNumberFormat="1" applyFill="1" applyBorder="1" applyAlignment="1">
      <alignment horizontal="center" vertical="top"/>
    </xf>
    <xf numFmtId="49" fontId="7" fillId="0" borderId="8" xfId="3" applyNumberFormat="1" applyFill="1" applyBorder="1" applyAlignment="1" applyProtection="1">
      <alignment horizontal="center" vertical="top"/>
    </xf>
    <xf numFmtId="0" fontId="0" fillId="0" borderId="8" xfId="0" applyFill="1" applyBorder="1" applyAlignment="1">
      <alignment vertical="top" wrapText="1"/>
    </xf>
    <xf numFmtId="0" fontId="0" fillId="0" borderId="8" xfId="0" applyFill="1" applyBorder="1" applyAlignment="1">
      <alignment horizontal="center" vertical="top"/>
    </xf>
    <xf numFmtId="0" fontId="0" fillId="0" borderId="9" xfId="0" applyFill="1" applyBorder="1" applyAlignment="1">
      <alignment horizontal="center" vertical="top"/>
    </xf>
    <xf numFmtId="0" fontId="0" fillId="0" borderId="10" xfId="0" applyFill="1" applyBorder="1" applyAlignment="1">
      <alignment horizontal="center" vertical="top"/>
    </xf>
    <xf numFmtId="0" fontId="0" fillId="0" borderId="3" xfId="0" applyFill="1" applyBorder="1" applyAlignment="1">
      <alignment horizontal="center"/>
    </xf>
    <xf numFmtId="0" fontId="0" fillId="0" borderId="0" xfId="0" applyAlignment="1">
      <alignment vertical="top"/>
    </xf>
    <xf numFmtId="49" fontId="0" fillId="0" borderId="11" xfId="0" applyNumberFormat="1" applyFill="1" applyBorder="1" applyAlignment="1">
      <alignment horizontal="center" vertical="top"/>
    </xf>
    <xf numFmtId="0" fontId="0" fillId="0" borderId="11" xfId="0" applyFill="1" applyBorder="1" applyAlignment="1">
      <alignment vertical="top" wrapText="1"/>
    </xf>
    <xf numFmtId="0" fontId="0" fillId="0" borderId="11" xfId="0" applyFill="1" applyBorder="1" applyAlignment="1">
      <alignment horizontal="center"/>
    </xf>
    <xf numFmtId="0" fontId="0" fillId="0" borderId="12" xfId="0" applyFill="1" applyBorder="1" applyAlignment="1">
      <alignment horizontal="center" shrinkToFit="1"/>
    </xf>
    <xf numFmtId="0" fontId="0" fillId="0" borderId="13" xfId="0" applyFill="1" applyBorder="1" applyAlignment="1">
      <alignment horizontal="center" shrinkToFit="1"/>
    </xf>
    <xf numFmtId="49" fontId="0" fillId="0" borderId="13" xfId="0" applyNumberFormat="1" applyFill="1" applyBorder="1" applyAlignment="1">
      <alignment horizontal="center" shrinkToFit="1"/>
    </xf>
    <xf numFmtId="0" fontId="12" fillId="0" borderId="14" xfId="0" applyFont="1" applyFill="1" applyBorder="1" applyAlignment="1">
      <alignment vertical="top" wrapText="1"/>
    </xf>
    <xf numFmtId="0" fontId="0" fillId="0" borderId="14" xfId="0" applyFill="1" applyBorder="1" applyAlignment="1">
      <alignment vertical="top" wrapText="1"/>
    </xf>
    <xf numFmtId="0" fontId="0" fillId="0" borderId="15" xfId="0" applyFill="1" applyBorder="1" applyAlignment="1">
      <alignment horizontal="center" vertical="top"/>
    </xf>
    <xf numFmtId="0" fontId="12" fillId="3" borderId="0" xfId="0" applyFont="1" applyFill="1" applyAlignment="1">
      <alignment horizontal="center"/>
    </xf>
    <xf numFmtId="0" fontId="12" fillId="3" borderId="0" xfId="0" applyFont="1" applyFill="1"/>
    <xf numFmtId="0" fontId="12" fillId="0" borderId="0" xfId="0" applyFont="1" applyAlignment="1">
      <alignment horizontal="center"/>
    </xf>
    <xf numFmtId="0" fontId="33" fillId="0" borderId="0" xfId="0" applyFont="1" applyFill="1"/>
    <xf numFmtId="0" fontId="35" fillId="3" borderId="0" xfId="0" applyFont="1" applyFill="1"/>
    <xf numFmtId="49" fontId="35" fillId="3" borderId="0" xfId="0" applyNumberFormat="1" applyFont="1" applyFill="1"/>
    <xf numFmtId="0" fontId="34" fillId="3" borderId="0" xfId="0" applyFont="1" applyFill="1"/>
    <xf numFmtId="0" fontId="36" fillId="3" borderId="0" xfId="0" applyFont="1" applyFill="1"/>
    <xf numFmtId="0" fontId="37" fillId="3" borderId="0" xfId="0" applyFont="1" applyFill="1"/>
    <xf numFmtId="0" fontId="37" fillId="0" borderId="0" xfId="0" applyFont="1"/>
    <xf numFmtId="0" fontId="15" fillId="3" borderId="0" xfId="0" applyFont="1" applyFill="1" applyAlignment="1">
      <alignment horizontal="center"/>
    </xf>
    <xf numFmtId="0" fontId="6" fillId="3" borderId="0" xfId="0" applyFont="1" applyFill="1" applyBorder="1" applyAlignment="1">
      <alignment horizontal="center"/>
    </xf>
    <xf numFmtId="0" fontId="6" fillId="3" borderId="0" xfId="0" applyFont="1" applyFill="1" applyBorder="1"/>
    <xf numFmtId="0" fontId="6" fillId="3" borderId="16" xfId="0" applyFont="1" applyFill="1" applyBorder="1" applyAlignment="1">
      <alignment horizontal="center"/>
    </xf>
    <xf numFmtId="0" fontId="6" fillId="3" borderId="16" xfId="0" applyFont="1" applyFill="1" applyBorder="1"/>
    <xf numFmtId="0" fontId="32" fillId="3" borderId="16" xfId="0" applyFont="1" applyFill="1" applyBorder="1" applyAlignment="1"/>
    <xf numFmtId="0" fontId="6" fillId="3" borderId="17" xfId="0" applyFont="1" applyFill="1" applyBorder="1" applyAlignment="1">
      <alignment horizontal="center"/>
    </xf>
    <xf numFmtId="0" fontId="6" fillId="3" borderId="18" xfId="0" applyFont="1" applyFill="1" applyBorder="1" applyAlignment="1">
      <alignment horizontal="center"/>
    </xf>
    <xf numFmtId="0" fontId="6" fillId="3" borderId="18" xfId="0" applyFont="1" applyFill="1" applyBorder="1"/>
    <xf numFmtId="0" fontId="32" fillId="3" borderId="18" xfId="0" applyFont="1" applyFill="1" applyBorder="1" applyAlignment="1"/>
    <xf numFmtId="0" fontId="6" fillId="3" borderId="19" xfId="0" applyFont="1" applyFill="1" applyBorder="1" applyAlignment="1">
      <alignment horizontal="center"/>
    </xf>
    <xf numFmtId="0" fontId="6" fillId="3" borderId="0" xfId="0" applyFont="1" applyFill="1" applyBorder="1" applyAlignment="1">
      <alignment horizontal="center" vertical="top"/>
    </xf>
    <xf numFmtId="0" fontId="6" fillId="3" borderId="0" xfId="0" applyNumberFormat="1" applyFont="1" applyFill="1" applyBorder="1" applyAlignment="1"/>
    <xf numFmtId="49" fontId="6" fillId="3" borderId="0" xfId="0" applyNumberFormat="1" applyFont="1" applyFill="1" applyBorder="1" applyAlignment="1">
      <alignment wrapText="1"/>
    </xf>
    <xf numFmtId="0" fontId="6" fillId="3" borderId="0" xfId="0" applyFont="1" applyFill="1" applyBorder="1" applyAlignment="1"/>
    <xf numFmtId="0" fontId="6" fillId="3" borderId="20" xfId="0" applyFont="1" applyFill="1" applyBorder="1" applyAlignment="1">
      <alignment horizontal="center"/>
    </xf>
    <xf numFmtId="0" fontId="6" fillId="3" borderId="18" xfId="0" applyFont="1" applyFill="1" applyBorder="1" applyAlignment="1">
      <alignment horizontal="center" vertical="top"/>
    </xf>
    <xf numFmtId="0" fontId="34" fillId="3" borderId="18" xfId="0" applyFont="1" applyFill="1" applyBorder="1"/>
    <xf numFmtId="0" fontId="34" fillId="3" borderId="0" xfId="0" applyFont="1" applyFill="1" applyBorder="1"/>
    <xf numFmtId="0" fontId="6" fillId="3" borderId="16" xfId="0" applyFont="1" applyFill="1" applyBorder="1" applyAlignment="1">
      <alignment horizontal="center" vertical="top"/>
    </xf>
    <xf numFmtId="0" fontId="34" fillId="3" borderId="16" xfId="0" applyFont="1" applyFill="1" applyBorder="1"/>
    <xf numFmtId="0" fontId="23" fillId="5" borderId="0" xfId="3" quotePrefix="1" applyFont="1" applyFill="1" applyAlignment="1" applyProtection="1">
      <alignment horizontal="left"/>
    </xf>
    <xf numFmtId="49" fontId="7" fillId="3" borderId="0" xfId="3" applyNumberFormat="1" applyFill="1" applyAlignment="1" applyProtection="1">
      <alignment horizontal="center"/>
    </xf>
    <xf numFmtId="0" fontId="0" fillId="3" borderId="0" xfId="0" applyFill="1" applyAlignment="1">
      <alignment horizontal="left"/>
    </xf>
    <xf numFmtId="0" fontId="23" fillId="5" borderId="0" xfId="3" applyFont="1" applyFill="1" applyAlignment="1" applyProtection="1">
      <alignment horizontal="left"/>
    </xf>
    <xf numFmtId="14" fontId="40" fillId="3" borderId="0" xfId="0" applyNumberFormat="1" applyFont="1" applyFill="1" applyAlignment="1">
      <alignment horizontal="left"/>
    </xf>
    <xf numFmtId="0" fontId="42" fillId="3" borderId="0" xfId="0" applyFont="1" applyFill="1" applyBorder="1" applyAlignment="1">
      <alignment horizontal="right" vertical="top" wrapText="1"/>
    </xf>
    <xf numFmtId="0" fontId="43" fillId="3" borderId="0" xfId="0" applyFont="1" applyFill="1" applyBorder="1" applyAlignment="1">
      <alignment horizontal="center" vertical="top" wrapText="1"/>
    </xf>
    <xf numFmtId="0" fontId="44" fillId="3" borderId="0" xfId="0" applyFont="1" applyFill="1" applyBorder="1" applyAlignment="1">
      <alignment vertical="top" wrapText="1"/>
    </xf>
    <xf numFmtId="0" fontId="42" fillId="3" borderId="0" xfId="0" applyFont="1" applyFill="1" applyBorder="1" applyAlignment="1">
      <alignment horizontal="center" vertical="top" wrapText="1"/>
    </xf>
    <xf numFmtId="0" fontId="45" fillId="3" borderId="0" xfId="0" applyFont="1" applyFill="1" applyBorder="1" applyAlignment="1">
      <alignment horizontal="right" vertical="top" wrapText="1"/>
    </xf>
    <xf numFmtId="0" fontId="45" fillId="3" borderId="0" xfId="0" applyFont="1" applyFill="1" applyBorder="1" applyAlignment="1">
      <alignment horizontal="center" vertical="top" wrapText="1"/>
    </xf>
    <xf numFmtId="0" fontId="39" fillId="3" borderId="0" xfId="0" applyFont="1" applyFill="1" applyBorder="1" applyAlignment="1">
      <alignment vertical="top" wrapText="1"/>
    </xf>
    <xf numFmtId="0" fontId="39" fillId="3" borderId="0" xfId="0" applyFont="1" applyFill="1" applyBorder="1" applyAlignment="1">
      <alignment horizontal="left" vertical="top" wrapText="1"/>
    </xf>
    <xf numFmtId="0" fontId="7" fillId="3" borderId="0" xfId="3" applyFill="1" applyAlignment="1" applyProtection="1"/>
    <xf numFmtId="0" fontId="0" fillId="2" borderId="0" xfId="0" applyFill="1" applyAlignment="1">
      <alignment horizontal="center"/>
    </xf>
    <xf numFmtId="0" fontId="11" fillId="3" borderId="0" xfId="0" applyFont="1" applyFill="1"/>
    <xf numFmtId="0" fontId="11" fillId="3" borderId="0" xfId="0" applyFont="1" applyFill="1" applyBorder="1"/>
    <xf numFmtId="0" fontId="9" fillId="3" borderId="0" xfId="0" applyFont="1" applyFill="1" applyAlignment="1">
      <alignment horizontal="left"/>
    </xf>
    <xf numFmtId="0" fontId="10" fillId="3" borderId="0" xfId="0" applyFont="1" applyFill="1" applyAlignment="1">
      <alignment vertical="top"/>
    </xf>
    <xf numFmtId="0" fontId="0" fillId="4" borderId="0" xfId="0" applyFill="1"/>
    <xf numFmtId="49" fontId="48" fillId="3" borderId="0" xfId="3" applyNumberFormat="1" applyFont="1" applyFill="1" applyAlignment="1" applyProtection="1">
      <alignment horizontal="center"/>
    </xf>
    <xf numFmtId="0" fontId="48" fillId="0" borderId="0" xfId="3" applyFont="1" applyAlignment="1" applyProtection="1">
      <alignment horizontal="center"/>
    </xf>
    <xf numFmtId="0" fontId="49" fillId="3" borderId="0" xfId="0" applyFont="1" applyFill="1"/>
    <xf numFmtId="0" fontId="50" fillId="3" borderId="1" xfId="0" applyFont="1" applyFill="1" applyBorder="1" applyAlignment="1">
      <alignment horizontal="center"/>
    </xf>
    <xf numFmtId="0" fontId="50" fillId="3" borderId="0" xfId="0" applyFont="1" applyFill="1" applyBorder="1" applyAlignment="1">
      <alignment horizontal="center"/>
    </xf>
    <xf numFmtId="49" fontId="49" fillId="3" borderId="0" xfId="0" applyNumberFormat="1" applyFont="1" applyFill="1" applyAlignment="1">
      <alignment horizontal="center"/>
    </xf>
    <xf numFmtId="49" fontId="51" fillId="3" borderId="0" xfId="3" applyNumberFormat="1" applyFont="1" applyFill="1" applyAlignment="1" applyProtection="1">
      <alignment horizontal="center"/>
    </xf>
    <xf numFmtId="0" fontId="49" fillId="0" borderId="0" xfId="0" applyFont="1"/>
    <xf numFmtId="49" fontId="48" fillId="3" borderId="0" xfId="3" applyNumberFormat="1" applyFont="1" applyFill="1" applyAlignment="1" applyProtection="1">
      <alignment horizontal="center" vertical="top"/>
    </xf>
    <xf numFmtId="49" fontId="52" fillId="3" borderId="0" xfId="0" applyNumberFormat="1" applyFont="1" applyFill="1" applyAlignment="1">
      <alignment horizontal="center"/>
    </xf>
    <xf numFmtId="0" fontId="48" fillId="3" borderId="0" xfId="3" applyFont="1" applyFill="1" applyAlignment="1" applyProtection="1">
      <alignment horizontal="center" vertical="top"/>
    </xf>
    <xf numFmtId="49" fontId="51" fillId="3" borderId="0" xfId="0" applyNumberFormat="1" applyFont="1" applyFill="1" applyAlignment="1">
      <alignment horizontal="center"/>
    </xf>
    <xf numFmtId="0" fontId="51" fillId="3" borderId="0" xfId="3" applyFont="1" applyFill="1" applyAlignment="1" applyProtection="1">
      <alignment horizontal="center"/>
    </xf>
    <xf numFmtId="0" fontId="48" fillId="3" borderId="0" xfId="3" applyFont="1" applyFill="1" applyAlignment="1" applyProtection="1">
      <alignment horizontal="center"/>
    </xf>
    <xf numFmtId="0" fontId="49" fillId="0" borderId="0" xfId="0" applyFont="1" applyFill="1"/>
    <xf numFmtId="0" fontId="50" fillId="3" borderId="1" xfId="0" applyFont="1" applyFill="1" applyBorder="1" applyAlignment="1">
      <alignment horizontal="center" wrapText="1"/>
    </xf>
    <xf numFmtId="0" fontId="50" fillId="3" borderId="0" xfId="0" applyFont="1" applyFill="1" applyBorder="1" applyAlignment="1">
      <alignment horizontal="center" wrapText="1"/>
    </xf>
    <xf numFmtId="49" fontId="53" fillId="3" borderId="0" xfId="0" applyNumberFormat="1" applyFont="1" applyFill="1" applyAlignment="1">
      <alignment horizontal="center"/>
    </xf>
    <xf numFmtId="49" fontId="54" fillId="3" borderId="0" xfId="3" applyNumberFormat="1" applyFont="1" applyFill="1" applyAlignment="1" applyProtection="1">
      <alignment horizontal="center"/>
    </xf>
    <xf numFmtId="49" fontId="49" fillId="0" borderId="0" xfId="0" applyNumberFormat="1" applyFont="1" applyAlignment="1">
      <alignment horizontal="center"/>
    </xf>
    <xf numFmtId="0" fontId="49" fillId="3" borderId="0" xfId="0" applyFont="1" applyFill="1" applyAlignment="1">
      <alignment horizontal="left"/>
    </xf>
    <xf numFmtId="49" fontId="55" fillId="3" borderId="0" xfId="0" applyNumberFormat="1" applyFont="1" applyFill="1" applyAlignment="1">
      <alignment horizontal="center"/>
    </xf>
    <xf numFmtId="0" fontId="49" fillId="3" borderId="0" xfId="0" applyFont="1" applyFill="1" applyAlignment="1">
      <alignment horizontal="center"/>
    </xf>
    <xf numFmtId="0" fontId="49" fillId="3" borderId="0" xfId="0" applyFont="1" applyFill="1" applyAlignment="1">
      <alignment horizontal="center" vertical="top"/>
    </xf>
    <xf numFmtId="49" fontId="49" fillId="3" borderId="0" xfId="0" applyNumberFormat="1" applyFont="1" applyFill="1" applyAlignment="1">
      <alignment horizontal="center" vertical="top"/>
    </xf>
    <xf numFmtId="49" fontId="58" fillId="3" borderId="18" xfId="0" applyNumberFormat="1" applyFont="1" applyFill="1" applyBorder="1" applyAlignment="1">
      <alignment horizontal="center"/>
    </xf>
    <xf numFmtId="0" fontId="49" fillId="3" borderId="18" xfId="0" applyFont="1" applyFill="1" applyBorder="1" applyAlignment="1">
      <alignment horizontal="center"/>
    </xf>
    <xf numFmtId="49" fontId="52" fillId="3" borderId="21" xfId="0" applyNumberFormat="1" applyFont="1" applyFill="1" applyBorder="1" applyAlignment="1">
      <alignment horizontal="center"/>
    </xf>
    <xf numFmtId="0" fontId="48" fillId="3" borderId="0" xfId="3" applyFont="1" applyFill="1" applyBorder="1" applyAlignment="1" applyProtection="1">
      <alignment horizontal="center"/>
    </xf>
    <xf numFmtId="0" fontId="49" fillId="3" borderId="0" xfId="0" applyFont="1" applyFill="1" applyBorder="1" applyAlignment="1">
      <alignment horizontal="center"/>
    </xf>
    <xf numFmtId="49" fontId="48" fillId="3" borderId="22" xfId="3" applyNumberFormat="1" applyFont="1" applyFill="1" applyBorder="1" applyAlignment="1" applyProtection="1">
      <alignment horizontal="center"/>
    </xf>
    <xf numFmtId="0" fontId="51" fillId="3" borderId="0" xfId="3" applyFont="1" applyFill="1" applyBorder="1" applyAlignment="1" applyProtection="1">
      <alignment horizontal="center"/>
    </xf>
    <xf numFmtId="49" fontId="53" fillId="3" borderId="22" xfId="0" applyNumberFormat="1" applyFont="1" applyFill="1" applyBorder="1" applyAlignment="1">
      <alignment horizontal="center"/>
    </xf>
    <xf numFmtId="49" fontId="54" fillId="3" borderId="22" xfId="3" applyNumberFormat="1" applyFont="1" applyFill="1" applyBorder="1" applyAlignment="1" applyProtection="1">
      <alignment horizontal="center"/>
    </xf>
    <xf numFmtId="49" fontId="52" fillId="3" borderId="16" xfId="0" applyNumberFormat="1" applyFont="1" applyFill="1" applyBorder="1" applyAlignment="1">
      <alignment horizontal="center"/>
    </xf>
    <xf numFmtId="0" fontId="49" fillId="3" borderId="16" xfId="0" applyFont="1" applyFill="1" applyBorder="1" applyAlignment="1">
      <alignment horizontal="center"/>
    </xf>
    <xf numFmtId="49" fontId="49" fillId="3" borderId="23" xfId="0" applyNumberFormat="1" applyFont="1" applyFill="1" applyBorder="1" applyAlignment="1">
      <alignment horizontal="center"/>
    </xf>
    <xf numFmtId="0" fontId="51" fillId="3" borderId="18" xfId="3" applyFont="1" applyFill="1" applyBorder="1" applyAlignment="1" applyProtection="1">
      <alignment horizontal="center"/>
    </xf>
    <xf numFmtId="49" fontId="57" fillId="3" borderId="21" xfId="3" applyNumberFormat="1" applyFont="1" applyFill="1" applyBorder="1" applyAlignment="1" applyProtection="1">
      <alignment horizontal="center"/>
    </xf>
    <xf numFmtId="0" fontId="51" fillId="3" borderId="16" xfId="3" applyFont="1" applyFill="1" applyBorder="1" applyAlignment="1" applyProtection="1">
      <alignment horizontal="center"/>
    </xf>
    <xf numFmtId="49" fontId="57" fillId="3" borderId="23" xfId="3" applyNumberFormat="1" applyFont="1" applyFill="1" applyBorder="1" applyAlignment="1" applyProtection="1">
      <alignment horizontal="center"/>
    </xf>
    <xf numFmtId="0" fontId="50" fillId="3" borderId="1" xfId="0" applyFont="1" applyFill="1" applyBorder="1"/>
    <xf numFmtId="0" fontId="50" fillId="3" borderId="0" xfId="0" applyFont="1" applyFill="1" applyBorder="1"/>
    <xf numFmtId="49" fontId="49" fillId="3" borderId="0" xfId="0" applyNumberFormat="1" applyFont="1" applyFill="1" applyAlignment="1">
      <alignment horizontal="left"/>
    </xf>
    <xf numFmtId="49" fontId="49" fillId="3" borderId="0" xfId="0" applyNumberFormat="1" applyFont="1" applyFill="1"/>
    <xf numFmtId="49" fontId="49" fillId="3" borderId="0" xfId="0" applyNumberFormat="1" applyFont="1" applyFill="1" applyAlignment="1">
      <alignment wrapText="1"/>
    </xf>
    <xf numFmtId="49" fontId="48" fillId="3" borderId="0" xfId="3" applyNumberFormat="1" applyFont="1" applyFill="1" applyAlignment="1" applyProtection="1">
      <alignment wrapText="1"/>
    </xf>
    <xf numFmtId="49" fontId="54" fillId="3" borderId="0" xfId="3" applyNumberFormat="1" applyFont="1" applyFill="1" applyAlignment="1" applyProtection="1">
      <alignment wrapText="1"/>
    </xf>
    <xf numFmtId="49" fontId="49" fillId="3" borderId="0" xfId="0" applyNumberFormat="1" applyFont="1" applyFill="1" applyAlignment="1">
      <alignment horizontal="left" wrapText="1"/>
    </xf>
    <xf numFmtId="49" fontId="49" fillId="3" borderId="18" xfId="0" applyNumberFormat="1" applyFont="1" applyFill="1" applyBorder="1"/>
    <xf numFmtId="49" fontId="53" fillId="3" borderId="0" xfId="3" applyNumberFormat="1" applyFont="1" applyFill="1" applyBorder="1" applyAlignment="1" applyProtection="1">
      <alignment horizontal="left"/>
    </xf>
    <xf numFmtId="49" fontId="49" fillId="3" borderId="0" xfId="0" applyNumberFormat="1" applyFont="1" applyFill="1" applyBorder="1" applyAlignment="1">
      <alignment horizontal="left"/>
    </xf>
    <xf numFmtId="49" fontId="49" fillId="3" borderId="0" xfId="0" applyNumberFormat="1" applyFont="1" applyFill="1" applyBorder="1"/>
    <xf numFmtId="49" fontId="53" fillId="3" borderId="0" xfId="3" applyNumberFormat="1" applyFont="1" applyFill="1" applyBorder="1" applyAlignment="1" applyProtection="1">
      <alignment wrapText="1"/>
    </xf>
    <xf numFmtId="49" fontId="49" fillId="3" borderId="0" xfId="0" applyNumberFormat="1" applyFont="1" applyFill="1" applyBorder="1" applyAlignment="1">
      <alignment wrapText="1"/>
    </xf>
    <xf numFmtId="0" fontId="49" fillId="3" borderId="16" xfId="0" applyFont="1" applyFill="1" applyBorder="1"/>
    <xf numFmtId="49" fontId="48" fillId="3" borderId="0" xfId="3" applyNumberFormat="1" applyFont="1" applyFill="1" applyAlignment="1" applyProtection="1">
      <alignment horizontal="left"/>
    </xf>
    <xf numFmtId="49" fontId="49" fillId="3" borderId="0" xfId="3" applyNumberFormat="1" applyFont="1" applyFill="1" applyAlignment="1" applyProtection="1">
      <alignment horizontal="left"/>
    </xf>
    <xf numFmtId="49" fontId="49" fillId="3" borderId="18" xfId="3" applyNumberFormat="1" applyFont="1" applyFill="1" applyBorder="1" applyAlignment="1" applyProtection="1">
      <alignment horizontal="left"/>
    </xf>
    <xf numFmtId="49" fontId="49" fillId="3" borderId="0" xfId="3" applyNumberFormat="1" applyFont="1" applyFill="1" applyBorder="1" applyAlignment="1" applyProtection="1">
      <alignment horizontal="left"/>
    </xf>
    <xf numFmtId="49" fontId="49" fillId="3" borderId="16" xfId="3" applyNumberFormat="1" applyFont="1" applyFill="1" applyBorder="1" applyAlignment="1" applyProtection="1">
      <alignment horizontal="left"/>
    </xf>
    <xf numFmtId="49" fontId="50" fillId="3" borderId="0" xfId="0" applyNumberFormat="1" applyFont="1" applyFill="1" applyAlignment="1">
      <alignment horizontal="left"/>
    </xf>
    <xf numFmtId="49" fontId="50" fillId="3" borderId="0" xfId="0" applyNumberFormat="1" applyFont="1" applyFill="1"/>
    <xf numFmtId="49" fontId="53" fillId="3" borderId="0" xfId="3" applyNumberFormat="1" applyFont="1" applyFill="1" applyAlignment="1" applyProtection="1">
      <alignment horizontal="left"/>
    </xf>
    <xf numFmtId="0" fontId="32" fillId="3" borderId="24" xfId="0" applyFont="1" applyFill="1" applyBorder="1" applyAlignment="1"/>
    <xf numFmtId="0" fontId="32" fillId="3" borderId="1" xfId="0" applyFont="1" applyFill="1" applyBorder="1" applyAlignment="1"/>
    <xf numFmtId="0" fontId="6" fillId="3" borderId="25" xfId="0" applyFont="1" applyFill="1" applyBorder="1" applyAlignment="1">
      <alignment horizontal="center"/>
    </xf>
    <xf numFmtId="0" fontId="6" fillId="3" borderId="24" xfId="0" applyFont="1" applyFill="1" applyBorder="1" applyAlignment="1">
      <alignment horizontal="center"/>
    </xf>
    <xf numFmtId="0" fontId="6" fillId="3" borderId="24" xfId="0" applyFont="1" applyFill="1" applyBorder="1"/>
    <xf numFmtId="49" fontId="6" fillId="3" borderId="24" xfId="0" applyNumberFormat="1" applyFont="1" applyFill="1" applyBorder="1"/>
    <xf numFmtId="49" fontId="51" fillId="3" borderId="24" xfId="3" applyNumberFormat="1" applyFont="1" applyFill="1" applyBorder="1" applyAlignment="1" applyProtection="1">
      <alignment horizontal="center"/>
    </xf>
    <xf numFmtId="49" fontId="53" fillId="3" borderId="26" xfId="0" applyNumberFormat="1" applyFont="1" applyFill="1" applyBorder="1" applyAlignment="1">
      <alignment horizontal="center"/>
    </xf>
    <xf numFmtId="0" fontId="6" fillId="3" borderId="2" xfId="0" applyFont="1" applyFill="1" applyBorder="1" applyAlignment="1">
      <alignment horizontal="center"/>
    </xf>
    <xf numFmtId="49" fontId="25" fillId="3" borderId="0" xfId="3" applyNumberFormat="1" applyFont="1" applyFill="1" applyBorder="1" applyAlignment="1" applyProtection="1">
      <alignment wrapText="1"/>
    </xf>
    <xf numFmtId="49" fontId="48" fillId="3" borderId="0" xfId="3" applyNumberFormat="1" applyFont="1" applyFill="1" applyBorder="1" applyAlignment="1" applyProtection="1">
      <alignment horizontal="center"/>
    </xf>
    <xf numFmtId="49" fontId="54" fillId="3" borderId="27" xfId="3" applyNumberFormat="1" applyFont="1" applyFill="1" applyBorder="1" applyAlignment="1" applyProtection="1">
      <alignment horizontal="center"/>
    </xf>
    <xf numFmtId="0" fontId="6" fillId="3" borderId="0" xfId="0" applyFont="1" applyFill="1" applyBorder="1" applyAlignment="1">
      <alignment wrapText="1"/>
    </xf>
    <xf numFmtId="49" fontId="51" fillId="3" borderId="0" xfId="3" applyNumberFormat="1" applyFont="1" applyFill="1" applyBorder="1" applyAlignment="1" applyProtection="1">
      <alignment horizontal="center"/>
    </xf>
    <xf numFmtId="49" fontId="49" fillId="3" borderId="27" xfId="0" applyNumberFormat="1" applyFont="1" applyFill="1" applyBorder="1" applyAlignment="1">
      <alignment horizontal="center"/>
    </xf>
    <xf numFmtId="49" fontId="6" fillId="3" borderId="0" xfId="0" applyNumberFormat="1" applyFont="1" applyFill="1" applyBorder="1" applyAlignment="1">
      <alignment horizontal="left"/>
    </xf>
    <xf numFmtId="49" fontId="6" fillId="3" borderId="0" xfId="0" applyNumberFormat="1" applyFont="1" applyFill="1" applyBorder="1"/>
    <xf numFmtId="0" fontId="6" fillId="3" borderId="28" xfId="0" applyFont="1" applyFill="1" applyBorder="1" applyAlignment="1">
      <alignment horizontal="center"/>
    </xf>
    <xf numFmtId="0" fontId="6" fillId="3" borderId="1" xfId="0" applyFont="1" applyFill="1" applyBorder="1" applyAlignment="1">
      <alignment horizontal="center"/>
    </xf>
    <xf numFmtId="0" fontId="6" fillId="3" borderId="1" xfId="0" applyFont="1" applyFill="1" applyBorder="1"/>
    <xf numFmtId="49" fontId="6" fillId="3" borderId="1" xfId="0" applyNumberFormat="1" applyFont="1" applyFill="1" applyBorder="1" applyAlignment="1">
      <alignment horizontal="left"/>
    </xf>
    <xf numFmtId="49" fontId="48" fillId="3" borderId="1" xfId="3" applyNumberFormat="1" applyFont="1" applyFill="1" applyBorder="1" applyAlignment="1" applyProtection="1">
      <alignment horizontal="center"/>
    </xf>
    <xf numFmtId="49" fontId="49" fillId="3" borderId="29" xfId="0" applyNumberFormat="1" applyFont="1" applyFill="1" applyBorder="1" applyAlignment="1">
      <alignment horizontal="center"/>
    </xf>
    <xf numFmtId="18" fontId="0" fillId="3" borderId="0" xfId="0" applyNumberFormat="1" applyFill="1" applyAlignment="1">
      <alignment horizontal="left"/>
    </xf>
    <xf numFmtId="18" fontId="0" fillId="3" borderId="0" xfId="0" applyNumberFormat="1" applyFill="1"/>
    <xf numFmtId="0" fontId="59" fillId="3" borderId="0" xfId="0" applyFont="1" applyFill="1"/>
    <xf numFmtId="0" fontId="39" fillId="0" borderId="8" xfId="0" applyFont="1" applyFill="1" applyBorder="1" applyAlignment="1">
      <alignment vertical="top" wrapText="1"/>
    </xf>
    <xf numFmtId="0" fontId="39" fillId="0" borderId="8" xfId="0" applyFont="1" applyFill="1" applyBorder="1" applyAlignment="1">
      <alignment horizontal="center" vertical="top"/>
    </xf>
    <xf numFmtId="0" fontId="39" fillId="0" borderId="4" xfId="0" applyFont="1" applyFill="1" applyBorder="1" applyAlignment="1">
      <alignment horizontal="center" vertical="top"/>
    </xf>
    <xf numFmtId="0" fontId="39" fillId="0" borderId="5" xfId="0" applyFont="1" applyFill="1" applyBorder="1" applyAlignment="1">
      <alignment horizontal="center" vertical="top"/>
    </xf>
    <xf numFmtId="49" fontId="39" fillId="0" borderId="5" xfId="0" applyNumberFormat="1" applyFont="1" applyFill="1" applyBorder="1" applyAlignment="1">
      <alignment horizontal="center" vertical="top"/>
    </xf>
    <xf numFmtId="0" fontId="39" fillId="0" borderId="30" xfId="0" applyFont="1" applyFill="1" applyBorder="1" applyAlignment="1">
      <alignment horizontal="center" vertical="top"/>
    </xf>
    <xf numFmtId="0" fontId="39" fillId="0" borderId="31" xfId="0" applyFont="1" applyFill="1" applyBorder="1" applyAlignment="1">
      <alignment horizontal="center" vertical="top"/>
    </xf>
    <xf numFmtId="0" fontId="0" fillId="5" borderId="0" xfId="0" applyFill="1"/>
    <xf numFmtId="49" fontId="48" fillId="3" borderId="0" xfId="3" applyNumberFormat="1" applyFont="1" applyFill="1" applyAlignment="1" applyProtection="1"/>
    <xf numFmtId="0" fontId="39" fillId="0" borderId="8" xfId="3" applyFont="1" applyFill="1" applyBorder="1" applyAlignment="1" applyProtection="1">
      <alignment horizontal="center" vertical="center" wrapText="1"/>
    </xf>
    <xf numFmtId="0" fontId="39" fillId="0" borderId="3" xfId="3" applyFont="1" applyFill="1" applyBorder="1" applyAlignment="1" applyProtection="1">
      <alignment horizontal="center" vertical="center" wrapText="1"/>
    </xf>
    <xf numFmtId="0" fontId="39" fillId="0" borderId="3" xfId="0" applyFont="1" applyFill="1" applyBorder="1" applyAlignment="1">
      <alignment horizontal="center" vertical="top"/>
    </xf>
    <xf numFmtId="49" fontId="39" fillId="0" borderId="8" xfId="0" applyNumberFormat="1" applyFont="1" applyFill="1" applyBorder="1" applyAlignment="1">
      <alignment horizontal="center" vertical="top"/>
    </xf>
    <xf numFmtId="49" fontId="39" fillId="0" borderId="3" xfId="0" applyNumberFormat="1" applyFont="1" applyFill="1" applyBorder="1" applyAlignment="1">
      <alignment horizontal="center" vertical="top"/>
    </xf>
    <xf numFmtId="0" fontId="39" fillId="0" borderId="7" xfId="0" applyFont="1" applyFill="1" applyBorder="1" applyAlignment="1">
      <alignment horizontal="center" vertical="top"/>
    </xf>
    <xf numFmtId="0" fontId="1" fillId="3" borderId="0" xfId="0" applyFont="1" applyFill="1"/>
    <xf numFmtId="0" fontId="16" fillId="0" borderId="0" xfId="3" applyFont="1" applyFill="1" applyBorder="1" applyAlignment="1" applyProtection="1"/>
    <xf numFmtId="49" fontId="48" fillId="0" borderId="0" xfId="3" applyNumberFormat="1" applyFont="1" applyFill="1" applyAlignment="1" applyProtection="1">
      <alignment horizontal="center"/>
    </xf>
    <xf numFmtId="49" fontId="6" fillId="3" borderId="0" xfId="0" quotePrefix="1" applyNumberFormat="1" applyFont="1" applyFill="1" applyAlignment="1">
      <alignment vertical="top"/>
    </xf>
    <xf numFmtId="49" fontId="6" fillId="3" borderId="0" xfId="0" quotePrefix="1" applyNumberFormat="1" applyFont="1" applyFill="1"/>
    <xf numFmtId="0" fontId="0" fillId="4" borderId="0" xfId="0" quotePrefix="1" applyFill="1"/>
    <xf numFmtId="0" fontId="22" fillId="4" borderId="0" xfId="3" quotePrefix="1" applyFont="1" applyFill="1" applyAlignment="1" applyProtection="1"/>
    <xf numFmtId="0" fontId="6" fillId="6" borderId="0" xfId="0" applyFont="1" applyFill="1" applyAlignment="1">
      <alignment horizontal="center"/>
    </xf>
    <xf numFmtId="0" fontId="6" fillId="6" borderId="0" xfId="0" applyFont="1" applyFill="1"/>
    <xf numFmtId="0" fontId="6" fillId="6" borderId="0" xfId="0" applyFont="1" applyFill="1" applyAlignment="1"/>
    <xf numFmtId="49" fontId="54" fillId="6" borderId="0" xfId="3" applyNumberFormat="1" applyFont="1" applyFill="1" applyAlignment="1" applyProtection="1">
      <alignment wrapText="1"/>
    </xf>
    <xf numFmtId="49" fontId="48" fillId="6" borderId="0" xfId="3" applyNumberFormat="1" applyFont="1" applyFill="1" applyAlignment="1" applyProtection="1">
      <alignment horizontal="center"/>
    </xf>
    <xf numFmtId="49" fontId="54" fillId="6" borderId="0" xfId="3" applyNumberFormat="1" applyFont="1" applyFill="1" applyAlignment="1" applyProtection="1">
      <alignment horizontal="center"/>
    </xf>
    <xf numFmtId="49" fontId="49" fillId="6" borderId="0" xfId="0" applyNumberFormat="1" applyFont="1" applyFill="1"/>
    <xf numFmtId="49" fontId="51" fillId="6" borderId="0" xfId="3" applyNumberFormat="1" applyFont="1" applyFill="1" applyAlignment="1" applyProtection="1">
      <alignment horizontal="center"/>
    </xf>
    <xf numFmtId="0" fontId="0" fillId="6" borderId="0" xfId="0" applyFill="1"/>
    <xf numFmtId="0" fontId="49" fillId="6" borderId="0" xfId="0" applyFont="1" applyFill="1"/>
    <xf numFmtId="0" fontId="13" fillId="0" borderId="15" xfId="3" applyFont="1" applyFill="1" applyBorder="1" applyAlignment="1" applyProtection="1">
      <alignment horizontal="center" vertical="center"/>
    </xf>
    <xf numFmtId="0" fontId="6" fillId="0" borderId="0" xfId="0" applyFont="1" applyFill="1" applyAlignment="1"/>
    <xf numFmtId="49" fontId="8" fillId="0" borderId="0" xfId="3" applyNumberFormat="1" applyFont="1" applyFill="1" applyAlignment="1" applyProtection="1">
      <alignment wrapText="1"/>
    </xf>
    <xf numFmtId="0" fontId="6" fillId="6" borderId="0" xfId="0" applyFont="1" applyFill="1" applyAlignment="1">
      <alignment wrapText="1"/>
    </xf>
    <xf numFmtId="49" fontId="6" fillId="6" borderId="0" xfId="0" applyNumberFormat="1" applyFont="1" applyFill="1" applyAlignment="1">
      <alignment wrapText="1"/>
    </xf>
    <xf numFmtId="49" fontId="53" fillId="6" borderId="0" xfId="0" applyNumberFormat="1" applyFont="1" applyFill="1" applyAlignment="1">
      <alignment horizontal="center"/>
    </xf>
    <xf numFmtId="49" fontId="48" fillId="6" borderId="0" xfId="3" applyNumberFormat="1" applyFont="1" applyFill="1" applyAlignment="1" applyProtection="1">
      <alignment wrapText="1"/>
    </xf>
    <xf numFmtId="49" fontId="6" fillId="6" borderId="0" xfId="0" applyNumberFormat="1" applyFont="1" applyFill="1"/>
    <xf numFmtId="49" fontId="51" fillId="6" borderId="0" xfId="0" applyNumberFormat="1" applyFont="1" applyFill="1" applyAlignment="1">
      <alignment horizontal="center"/>
    </xf>
    <xf numFmtId="49" fontId="49" fillId="6" borderId="0" xfId="0" applyNumberFormat="1" applyFont="1" applyFill="1" applyAlignment="1">
      <alignment horizontal="center"/>
    </xf>
    <xf numFmtId="0" fontId="6" fillId="6" borderId="0" xfId="0" applyFont="1" applyFill="1" applyBorder="1"/>
    <xf numFmtId="0" fontId="0" fillId="6" borderId="0" xfId="0" applyFill="1" applyBorder="1"/>
    <xf numFmtId="0" fontId="3" fillId="6" borderId="0" xfId="0" applyFont="1" applyFill="1"/>
    <xf numFmtId="0" fontId="12" fillId="6" borderId="0" xfId="0" applyFont="1" applyFill="1"/>
    <xf numFmtId="0" fontId="3" fillId="6" borderId="0" xfId="0" applyFont="1" applyFill="1" applyAlignment="1">
      <alignment vertical="top"/>
    </xf>
    <xf numFmtId="0" fontId="3" fillId="6" borderId="0" xfId="0" applyFont="1" applyFill="1" applyAlignment="1">
      <alignment horizontal="center"/>
    </xf>
    <xf numFmtId="0" fontId="83" fillId="3" borderId="0" xfId="3" applyFont="1" applyFill="1" applyAlignment="1" applyProtection="1">
      <alignment horizontal="center"/>
    </xf>
    <xf numFmtId="49" fontId="83" fillId="3" borderId="0" xfId="3" applyNumberFormat="1" applyFont="1" applyFill="1" applyAlignment="1" applyProtection="1">
      <alignment horizontal="center"/>
    </xf>
    <xf numFmtId="0" fontId="84" fillId="3" borderId="0" xfId="0" applyFont="1" applyFill="1" applyAlignment="1">
      <alignment horizontal="center"/>
    </xf>
    <xf numFmtId="49" fontId="84" fillId="3" borderId="0" xfId="3" applyNumberFormat="1" applyFont="1" applyFill="1" applyAlignment="1" applyProtection="1">
      <alignment horizontal="center"/>
    </xf>
    <xf numFmtId="0" fontId="83" fillId="3" borderId="0" xfId="0" applyFont="1" applyFill="1" applyAlignment="1">
      <alignment horizontal="center"/>
    </xf>
    <xf numFmtId="49" fontId="49" fillId="6" borderId="0" xfId="0" applyNumberFormat="1" applyFont="1" applyFill="1" applyAlignment="1">
      <alignment wrapText="1"/>
    </xf>
    <xf numFmtId="49" fontId="8" fillId="6" borderId="0" xfId="3" applyNumberFormat="1" applyFont="1" applyFill="1" applyAlignment="1" applyProtection="1">
      <alignment horizontal="center"/>
    </xf>
    <xf numFmtId="49" fontId="8" fillId="6" borderId="0" xfId="3" applyNumberFormat="1" applyFont="1" applyFill="1" applyAlignment="1" applyProtection="1">
      <alignment wrapText="1"/>
    </xf>
    <xf numFmtId="49" fontId="6" fillId="6" borderId="0" xfId="0" applyNumberFormat="1" applyFont="1" applyFill="1" applyAlignment="1">
      <alignment horizontal="center"/>
    </xf>
    <xf numFmtId="49" fontId="8" fillId="6" borderId="0" xfId="3" applyNumberFormat="1" applyFont="1" applyFill="1" applyAlignment="1" applyProtection="1">
      <alignment horizontal="left"/>
    </xf>
    <xf numFmtId="0" fontId="48" fillId="6" borderId="0" xfId="3" applyFont="1" applyFill="1" applyAlignment="1" applyProtection="1">
      <alignment horizontal="center"/>
    </xf>
    <xf numFmtId="0" fontId="49" fillId="6" borderId="0" xfId="0" applyFont="1" applyFill="1" applyAlignment="1">
      <alignment horizontal="center"/>
    </xf>
    <xf numFmtId="49" fontId="48" fillId="6" borderId="0" xfId="3" applyNumberFormat="1" applyFont="1" applyFill="1" applyAlignment="1" applyProtection="1">
      <alignment horizontal="left"/>
    </xf>
    <xf numFmtId="0" fontId="8" fillId="6" borderId="0" xfId="3" applyFont="1" applyFill="1" applyAlignment="1" applyProtection="1">
      <alignment horizontal="center"/>
    </xf>
    <xf numFmtId="0" fontId="5" fillId="3" borderId="0" xfId="4" applyFont="1" applyFill="1"/>
    <xf numFmtId="0" fontId="12" fillId="3" borderId="0" xfId="4" applyFill="1"/>
    <xf numFmtId="0" fontId="6" fillId="3" borderId="0" xfId="4" applyFont="1" applyFill="1"/>
    <xf numFmtId="0" fontId="12" fillId="0" borderId="0" xfId="4"/>
    <xf numFmtId="0" fontId="2" fillId="3" borderId="1" xfId="4" applyFont="1" applyFill="1" applyBorder="1" applyAlignment="1">
      <alignment horizontal="center"/>
    </xf>
    <xf numFmtId="0" fontId="2" fillId="3" borderId="1" xfId="4" applyFont="1" applyFill="1" applyBorder="1"/>
    <xf numFmtId="0" fontId="2" fillId="3" borderId="1" xfId="4" applyFont="1" applyFill="1" applyBorder="1" applyAlignment="1">
      <alignment horizontal="center" wrapText="1"/>
    </xf>
    <xf numFmtId="0" fontId="2" fillId="3" borderId="0" xfId="4" applyFont="1" applyFill="1" applyBorder="1" applyAlignment="1">
      <alignment horizontal="center"/>
    </xf>
    <xf numFmtId="0" fontId="2" fillId="3" borderId="0" xfId="4" applyFont="1" applyFill="1" applyBorder="1"/>
    <xf numFmtId="0" fontId="2" fillId="3" borderId="0" xfId="4" applyFont="1" applyFill="1" applyBorder="1" applyAlignment="1">
      <alignment horizontal="center" wrapText="1"/>
    </xf>
    <xf numFmtId="0" fontId="6" fillId="3" borderId="0" xfId="4" applyFont="1" applyFill="1" applyAlignment="1">
      <alignment horizontal="center"/>
    </xf>
    <xf numFmtId="49" fontId="6" fillId="3" borderId="0" xfId="4" applyNumberFormat="1" applyFont="1" applyFill="1" applyAlignment="1">
      <alignment horizontal="center"/>
    </xf>
    <xf numFmtId="0" fontId="6" fillId="3" borderId="0" xfId="4" applyFont="1" applyFill="1" applyAlignment="1">
      <alignment horizontal="left"/>
    </xf>
    <xf numFmtId="49" fontId="6" fillId="3" borderId="0" xfId="4" applyNumberFormat="1" applyFont="1" applyFill="1" applyAlignment="1">
      <alignment horizontal="left"/>
    </xf>
    <xf numFmtId="0" fontId="6" fillId="3" borderId="0" xfId="4" applyNumberFormat="1" applyFont="1" applyFill="1" applyAlignment="1">
      <alignment horizontal="left"/>
    </xf>
    <xf numFmtId="0" fontId="6" fillId="3" borderId="0" xfId="4" applyFont="1" applyFill="1" applyAlignment="1">
      <alignment horizontal="center" vertical="top"/>
    </xf>
    <xf numFmtId="0" fontId="6" fillId="3" borderId="0" xfId="4" applyFont="1" applyFill="1" applyAlignment="1">
      <alignment vertical="top"/>
    </xf>
    <xf numFmtId="0" fontId="6" fillId="3" borderId="0" xfId="4" applyNumberFormat="1" applyFont="1" applyFill="1" applyAlignment="1">
      <alignment horizontal="left" vertical="top"/>
    </xf>
    <xf numFmtId="49" fontId="6" fillId="3" borderId="0" xfId="4" applyNumberFormat="1" applyFont="1" applyFill="1" applyAlignment="1">
      <alignment horizontal="left" wrapText="1"/>
    </xf>
    <xf numFmtId="0" fontId="8" fillId="3" borderId="0" xfId="3" applyFont="1" applyFill="1" applyAlignment="1" applyProtection="1">
      <alignment horizontal="center" vertical="top"/>
    </xf>
    <xf numFmtId="49" fontId="8" fillId="3" borderId="0" xfId="3" applyNumberFormat="1" applyFont="1" applyFill="1" applyAlignment="1" applyProtection="1">
      <alignment horizontal="center" vertical="top"/>
    </xf>
    <xf numFmtId="49" fontId="6" fillId="3" borderId="0" xfId="4" applyNumberFormat="1" applyFont="1" applyFill="1"/>
    <xf numFmtId="0" fontId="6" fillId="3" borderId="0" xfId="4" applyNumberFormat="1" applyFont="1" applyFill="1" applyAlignment="1"/>
    <xf numFmtId="49" fontId="25" fillId="3" borderId="0" xfId="4" applyNumberFormat="1" applyFont="1" applyFill="1" applyAlignment="1">
      <alignment horizontal="center"/>
    </xf>
    <xf numFmtId="49" fontId="6" fillId="3" borderId="0" xfId="4" applyNumberFormat="1" applyFont="1" applyFill="1" applyAlignment="1">
      <alignment wrapText="1"/>
    </xf>
    <xf numFmtId="0" fontId="6" fillId="3" borderId="0" xfId="4" applyFont="1" applyFill="1" applyAlignment="1"/>
    <xf numFmtId="49" fontId="26" fillId="3" borderId="0" xfId="3" applyNumberFormat="1" applyFont="1" applyFill="1" applyAlignment="1" applyProtection="1">
      <alignment wrapText="1"/>
    </xf>
    <xf numFmtId="0" fontId="6" fillId="3" borderId="0" xfId="4" applyFont="1" applyFill="1" applyAlignment="1">
      <alignment wrapText="1"/>
    </xf>
    <xf numFmtId="0" fontId="12" fillId="3" borderId="0" xfId="4" applyFont="1" applyFill="1" applyAlignment="1">
      <alignment horizontal="center"/>
    </xf>
    <xf numFmtId="49" fontId="6" fillId="3" borderId="0" xfId="4" applyNumberFormat="1" applyFont="1" applyFill="1" applyAlignment="1">
      <alignment horizontal="left" vertical="top" wrapText="1"/>
    </xf>
    <xf numFmtId="0" fontId="6" fillId="0" borderId="0" xfId="4" applyFont="1" applyAlignment="1">
      <alignment horizontal="center"/>
    </xf>
    <xf numFmtId="0" fontId="6" fillId="0" borderId="0" xfId="4" applyFont="1"/>
    <xf numFmtId="0" fontId="27" fillId="6" borderId="0" xfId="0" applyFont="1" applyFill="1"/>
    <xf numFmtId="0" fontId="12" fillId="0" borderId="15" xfId="0" applyFont="1" applyFill="1" applyBorder="1" applyAlignment="1">
      <alignment horizontal="left" vertical="top" wrapText="1"/>
    </xf>
    <xf numFmtId="0" fontId="12" fillId="0" borderId="8" xfId="0" applyFont="1" applyFill="1" applyBorder="1" applyAlignment="1">
      <alignment horizontal="center" vertical="top"/>
    </xf>
    <xf numFmtId="0" fontId="39" fillId="0" borderId="9" xfId="0" applyFont="1" applyFill="1" applyBorder="1" applyAlignment="1">
      <alignment horizontal="center" vertical="top"/>
    </xf>
    <xf numFmtId="0" fontId="39" fillId="0" borderId="10" xfId="0" applyFont="1" applyFill="1" applyBorder="1" applyAlignment="1">
      <alignment horizontal="center" vertical="top"/>
    </xf>
    <xf numFmtId="49" fontId="39" fillId="0" borderId="10" xfId="0" applyNumberFormat="1" applyFont="1" applyFill="1" applyBorder="1" applyAlignment="1">
      <alignment horizontal="center" vertical="top"/>
    </xf>
    <xf numFmtId="49" fontId="12" fillId="0" borderId="15" xfId="0" applyNumberFormat="1" applyFont="1" applyFill="1" applyBorder="1" applyAlignment="1">
      <alignment horizontal="left" vertical="top" wrapText="1"/>
    </xf>
    <xf numFmtId="0" fontId="7" fillId="0" borderId="30" xfId="3" applyFill="1" applyBorder="1" applyAlignment="1" applyProtection="1">
      <alignment horizontal="center" vertical="top" wrapText="1"/>
    </xf>
    <xf numFmtId="0" fontId="12" fillId="0" borderId="14" xfId="0" applyFont="1" applyFill="1" applyBorder="1" applyAlignment="1">
      <alignment horizontal="center" vertical="top"/>
    </xf>
    <xf numFmtId="0" fontId="12" fillId="0" borderId="32" xfId="0" applyFont="1" applyFill="1" applyBorder="1" applyAlignment="1">
      <alignment horizontal="center" vertical="top" wrapText="1"/>
    </xf>
    <xf numFmtId="0" fontId="12" fillId="0" borderId="15" xfId="0" applyFont="1" applyFill="1" applyBorder="1" applyAlignment="1">
      <alignment horizontal="center" vertical="top" wrapText="1"/>
    </xf>
    <xf numFmtId="0" fontId="12" fillId="0" borderId="5" xfId="0" applyFont="1" applyFill="1" applyBorder="1" applyAlignment="1">
      <alignment horizontal="center" vertical="top" wrapText="1"/>
    </xf>
    <xf numFmtId="0" fontId="12" fillId="0" borderId="7" xfId="0" applyFont="1" applyFill="1" applyBorder="1" applyAlignment="1">
      <alignment horizontal="center" vertical="top" wrapText="1"/>
    </xf>
    <xf numFmtId="49" fontId="7" fillId="0" borderId="14" xfId="3" applyNumberFormat="1" applyFill="1" applyBorder="1" applyAlignment="1" applyProtection="1">
      <alignment horizontal="center" vertical="top"/>
    </xf>
    <xf numFmtId="0" fontId="0" fillId="0" borderId="29" xfId="0" applyFill="1" applyBorder="1" applyAlignment="1">
      <alignment horizontal="center" vertical="top"/>
    </xf>
    <xf numFmtId="0" fontId="0" fillId="0" borderId="6" xfId="0" applyFill="1" applyBorder="1" applyAlignment="1">
      <alignment horizontal="center" vertical="top"/>
    </xf>
    <xf numFmtId="0" fontId="0" fillId="0" borderId="33" xfId="0" applyFill="1" applyBorder="1" applyAlignment="1">
      <alignment horizontal="center" vertical="top"/>
    </xf>
    <xf numFmtId="49" fontId="83" fillId="6" borderId="0" xfId="3" applyNumberFormat="1" applyFont="1" applyFill="1" applyAlignment="1" applyProtection="1">
      <alignment horizontal="center"/>
    </xf>
    <xf numFmtId="0" fontId="36" fillId="6" borderId="0" xfId="0" applyFont="1" applyFill="1"/>
    <xf numFmtId="0" fontId="27" fillId="6" borderId="0" xfId="0" applyFont="1" applyFill="1" applyBorder="1"/>
    <xf numFmtId="0" fontId="83" fillId="6" borderId="0" xfId="0" applyFont="1" applyFill="1" applyBorder="1" applyAlignment="1">
      <alignment horizontal="center"/>
    </xf>
    <xf numFmtId="0" fontId="9" fillId="6" borderId="0" xfId="0" applyFont="1" applyFill="1" applyBorder="1"/>
    <xf numFmtId="0" fontId="36" fillId="6" borderId="0" xfId="0" applyFont="1" applyFill="1" applyBorder="1"/>
    <xf numFmtId="0" fontId="7" fillId="6" borderId="0" xfId="3" applyFill="1" applyBorder="1" applyAlignment="1" applyProtection="1"/>
    <xf numFmtId="0" fontId="12" fillId="6" borderId="0" xfId="0" applyFont="1" applyFill="1" applyBorder="1"/>
    <xf numFmtId="164" fontId="40" fillId="6" borderId="0" xfId="0" applyNumberFormat="1" applyFont="1" applyFill="1" applyAlignment="1">
      <alignment horizontal="left"/>
    </xf>
    <xf numFmtId="49" fontId="26" fillId="6" borderId="0" xfId="3" applyNumberFormat="1" applyFont="1" applyFill="1" applyAlignment="1" applyProtection="1">
      <alignment horizontal="center"/>
    </xf>
    <xf numFmtId="0" fontId="48" fillId="6" borderId="0" xfId="3" applyFont="1" applyFill="1" applyAlignment="1" applyProtection="1">
      <alignment horizontal="center" vertical="top"/>
    </xf>
    <xf numFmtId="49" fontId="57" fillId="6" borderId="0" xfId="3" applyNumberFormat="1" applyFont="1" applyFill="1" applyAlignment="1" applyProtection="1">
      <alignment horizontal="center"/>
    </xf>
    <xf numFmtId="0" fontId="0" fillId="6" borderId="2" xfId="0" applyFill="1" applyBorder="1"/>
    <xf numFmtId="0" fontId="2" fillId="2" borderId="1" xfId="0" applyFont="1" applyFill="1" applyBorder="1" applyAlignment="1">
      <alignment horizontal="center"/>
    </xf>
    <xf numFmtId="0" fontId="2" fillId="2" borderId="1" xfId="0" applyFont="1" applyFill="1" applyBorder="1"/>
    <xf numFmtId="0" fontId="2" fillId="2" borderId="1" xfId="0" applyFont="1" applyFill="1" applyBorder="1" applyAlignment="1">
      <alignment horizontal="center" wrapText="1"/>
    </xf>
    <xf numFmtId="0" fontId="6" fillId="3" borderId="5" xfId="0" applyFont="1" applyFill="1" applyBorder="1" applyAlignment="1">
      <alignment horizontal="center"/>
    </xf>
    <xf numFmtId="0" fontId="6" fillId="3" borderId="5" xfId="0" applyFont="1" applyFill="1" applyBorder="1" applyAlignment="1">
      <alignment horizontal="left"/>
    </xf>
    <xf numFmtId="0" fontId="6" fillId="3" borderId="5" xfId="0" applyFont="1" applyFill="1" applyBorder="1" applyAlignment="1">
      <alignment horizontal="left" vertical="top"/>
    </xf>
    <xf numFmtId="49" fontId="66" fillId="3" borderId="5" xfId="0" applyNumberFormat="1" applyFont="1" applyFill="1" applyBorder="1" applyAlignment="1">
      <alignment horizontal="center" vertical="top"/>
    </xf>
    <xf numFmtId="0" fontId="6" fillId="3" borderId="5" xfId="0" applyFont="1" applyFill="1" applyBorder="1" applyAlignment="1">
      <alignment horizontal="center" vertical="top"/>
    </xf>
    <xf numFmtId="49" fontId="7" fillId="3" borderId="34" xfId="3" applyNumberFormat="1" applyFill="1" applyBorder="1" applyAlignment="1" applyProtection="1">
      <alignment horizontal="center" vertical="top"/>
    </xf>
    <xf numFmtId="0" fontId="0" fillId="0" borderId="0" xfId="0" applyAlignment="1"/>
    <xf numFmtId="49" fontId="7" fillId="3" borderId="5" xfId="3" applyNumberFormat="1" applyFill="1" applyBorder="1" applyAlignment="1" applyProtection="1">
      <alignment horizontal="center" vertical="top"/>
    </xf>
    <xf numFmtId="0" fontId="7" fillId="3" borderId="5" xfId="3" applyFill="1" applyBorder="1" applyAlignment="1" applyProtection="1">
      <alignment horizontal="left" vertical="top"/>
    </xf>
    <xf numFmtId="0" fontId="6" fillId="6" borderId="5" xfId="0" applyFont="1" applyFill="1" applyBorder="1" applyAlignment="1">
      <alignment horizontal="center"/>
    </xf>
    <xf numFmtId="0" fontId="6" fillId="6" borderId="5" xfId="0" applyFont="1" applyFill="1" applyBorder="1" applyAlignment="1">
      <alignment horizontal="left"/>
    </xf>
    <xf numFmtId="0" fontId="6" fillId="6" borderId="5" xfId="0" applyFont="1" applyFill="1" applyBorder="1" applyAlignment="1">
      <alignment horizontal="left" vertical="top"/>
    </xf>
    <xf numFmtId="49" fontId="7" fillId="6" borderId="5" xfId="3" applyNumberFormat="1" applyFill="1" applyBorder="1" applyAlignment="1" applyProtection="1">
      <alignment horizontal="center" vertical="top"/>
    </xf>
    <xf numFmtId="0" fontId="6" fillId="6" borderId="5" xfId="0" applyFont="1" applyFill="1" applyBorder="1" applyAlignment="1">
      <alignment horizontal="center" vertical="top"/>
    </xf>
    <xf numFmtId="0" fontId="7" fillId="6" borderId="5" xfId="3" applyFill="1" applyBorder="1" applyAlignment="1" applyProtection="1">
      <alignment horizontal="left" vertical="top"/>
    </xf>
    <xf numFmtId="0" fontId="67" fillId="3" borderId="5" xfId="3" applyFont="1" applyFill="1" applyBorder="1" applyAlignment="1" applyProtection="1">
      <alignment horizontal="left" vertical="top"/>
    </xf>
    <xf numFmtId="0" fontId="2" fillId="3" borderId="0" xfId="0" applyFont="1" applyFill="1" applyAlignment="1">
      <alignment horizontal="center"/>
    </xf>
    <xf numFmtId="0" fontId="2" fillId="3" borderId="0" xfId="0" applyFont="1" applyFill="1"/>
    <xf numFmtId="49" fontId="49" fillId="3" borderId="0" xfId="0" applyNumberFormat="1" applyFont="1" applyFill="1" applyAlignment="1">
      <alignment horizontal="left" vertical="center" wrapText="1"/>
    </xf>
    <xf numFmtId="49" fontId="7" fillId="6" borderId="0" xfId="3" applyNumberFormat="1" applyFill="1" applyAlignment="1" applyProtection="1">
      <alignment horizontal="center"/>
    </xf>
    <xf numFmtId="0" fontId="6" fillId="3" borderId="5" xfId="0" applyFont="1" applyFill="1" applyBorder="1" applyAlignment="1">
      <alignment horizontal="left" vertical="top" wrapText="1"/>
    </xf>
    <xf numFmtId="49" fontId="7" fillId="6" borderId="0" xfId="3" applyNumberFormat="1" applyFill="1" applyAlignment="1" applyProtection="1">
      <alignment wrapText="1"/>
    </xf>
    <xf numFmtId="0" fontId="0" fillId="6" borderId="27" xfId="0" applyFill="1" applyBorder="1"/>
    <xf numFmtId="49" fontId="52" fillId="6" borderId="0" xfId="0" applyNumberFormat="1" applyFont="1" applyFill="1"/>
    <xf numFmtId="49" fontId="24" fillId="6" borderId="0" xfId="3" applyNumberFormat="1" applyFont="1" applyFill="1" applyAlignment="1" applyProtection="1">
      <alignment horizontal="center"/>
    </xf>
    <xf numFmtId="0" fontId="8" fillId="6" borderId="0" xfId="3" applyFont="1" applyFill="1" applyAlignment="1" applyProtection="1">
      <alignment horizontal="center" vertical="top"/>
    </xf>
    <xf numFmtId="49" fontId="83" fillId="6" borderId="0" xfId="3" applyNumberFormat="1" applyFont="1" applyFill="1" applyBorder="1" applyAlignment="1" applyProtection="1">
      <alignment horizontal="center"/>
    </xf>
    <xf numFmtId="49" fontId="68" fillId="6" borderId="0" xfId="3" applyNumberFormat="1" applyFont="1" applyFill="1" applyBorder="1" applyAlignment="1" applyProtection="1">
      <alignment horizontal="center"/>
    </xf>
    <xf numFmtId="0" fontId="6" fillId="6" borderId="0" xfId="0" applyFont="1" applyFill="1" applyAlignment="1">
      <alignment horizontal="left"/>
    </xf>
    <xf numFmtId="0" fontId="0" fillId="6" borderId="0" xfId="0" applyFill="1" applyAlignment="1">
      <alignment horizontal="right"/>
    </xf>
    <xf numFmtId="0" fontId="6" fillId="6" borderId="2" xfId="0" applyFont="1" applyFill="1" applyBorder="1"/>
    <xf numFmtId="0" fontId="61" fillId="6" borderId="0" xfId="0" applyFont="1" applyFill="1"/>
    <xf numFmtId="0" fontId="0" fillId="0" borderId="3" xfId="0" applyFill="1" applyBorder="1" applyAlignment="1">
      <alignment horizontal="center" vertical="top" wrapText="1"/>
    </xf>
    <xf numFmtId="0" fontId="12" fillId="0" borderId="15" xfId="0" applyFont="1" applyFill="1" applyBorder="1" applyAlignment="1">
      <alignment horizontal="center"/>
    </xf>
    <xf numFmtId="0" fontId="12" fillId="0" borderId="30" xfId="3" applyFont="1" applyFill="1" applyBorder="1" applyAlignment="1" applyProtection="1">
      <alignment horizontal="center" vertical="top" wrapText="1"/>
    </xf>
    <xf numFmtId="49" fontId="6" fillId="6" borderId="0" xfId="0" applyNumberFormat="1" applyFont="1" applyFill="1" applyAlignment="1">
      <alignment horizontal="left" vertical="top"/>
    </xf>
    <xf numFmtId="49" fontId="6" fillId="6" borderId="0" xfId="0" applyNumberFormat="1" applyFont="1" applyFill="1" applyAlignment="1">
      <alignment horizontal="left"/>
    </xf>
    <xf numFmtId="49" fontId="6" fillId="6" borderId="0" xfId="0" quotePrefix="1" applyNumberFormat="1" applyFont="1" applyFill="1" applyAlignment="1">
      <alignment horizontal="left" vertical="top"/>
    </xf>
    <xf numFmtId="0" fontId="6" fillId="6" borderId="0" xfId="5" applyFont="1" applyFill="1" applyAlignment="1">
      <alignment horizontal="center"/>
    </xf>
    <xf numFmtId="0" fontId="6" fillId="6" borderId="0" xfId="5" applyFont="1" applyFill="1"/>
    <xf numFmtId="49" fontId="6" fillId="6" borderId="0" xfId="5" applyNumberFormat="1" applyFont="1" applyFill="1" applyAlignment="1">
      <alignment wrapText="1"/>
    </xf>
    <xf numFmtId="166" fontId="6" fillId="6" borderId="0" xfId="0" applyNumberFormat="1" applyFont="1" applyFill="1"/>
    <xf numFmtId="0" fontId="6" fillId="6" borderId="0" xfId="0" applyFont="1" applyFill="1" applyAlignment="1">
      <alignment horizontal="right"/>
    </xf>
    <xf numFmtId="0" fontId="6" fillId="6" borderId="0" xfId="0" applyFont="1" applyFill="1" applyAlignment="1">
      <alignment vertical="top"/>
    </xf>
    <xf numFmtId="0" fontId="6" fillId="6" borderId="0" xfId="0" applyFont="1" applyFill="1" applyAlignment="1">
      <alignment vertical="top" wrapText="1"/>
    </xf>
    <xf numFmtId="49" fontId="49" fillId="6" borderId="0" xfId="0" applyNumberFormat="1" applyFont="1" applyFill="1" applyAlignment="1">
      <alignment horizontal="left"/>
    </xf>
    <xf numFmtId="0" fontId="6" fillId="6" borderId="0" xfId="0" applyFont="1" applyFill="1" applyAlignment="1">
      <alignment horizontal="center" vertical="center"/>
    </xf>
    <xf numFmtId="0" fontId="6" fillId="6" borderId="0" xfId="0" applyFont="1" applyFill="1" applyAlignment="1">
      <alignment vertical="center"/>
    </xf>
    <xf numFmtId="49" fontId="6" fillId="6" borderId="0" xfId="0" quotePrefix="1" applyNumberFormat="1" applyFont="1" applyFill="1" applyAlignment="1">
      <alignment horizontal="left"/>
    </xf>
    <xf numFmtId="49" fontId="6" fillId="6" borderId="0" xfId="0" quotePrefix="1" applyNumberFormat="1" applyFont="1" applyFill="1" applyAlignment="1">
      <alignment horizontal="left" vertical="center"/>
    </xf>
    <xf numFmtId="49" fontId="6" fillId="6" borderId="0" xfId="0" applyNumberFormat="1" applyFont="1" applyFill="1" applyAlignment="1">
      <alignment vertical="top"/>
    </xf>
    <xf numFmtId="0" fontId="6" fillId="6" borderId="0" xfId="0" applyFont="1" applyFill="1" applyAlignment="1">
      <alignment horizontal="center" vertical="top"/>
    </xf>
    <xf numFmtId="0" fontId="5" fillId="6" borderId="0" xfId="0" applyFont="1" applyFill="1"/>
    <xf numFmtId="0" fontId="2" fillId="6" borderId="1" xfId="0" applyFont="1" applyFill="1" applyBorder="1" applyAlignment="1">
      <alignment horizontal="center"/>
    </xf>
    <xf numFmtId="0" fontId="2" fillId="6" borderId="1" xfId="0" applyFont="1" applyFill="1" applyBorder="1"/>
    <xf numFmtId="0" fontId="50" fillId="6" borderId="1" xfId="0" applyFont="1" applyFill="1" applyBorder="1"/>
    <xf numFmtId="0" fontId="50" fillId="6" borderId="1" xfId="0" applyFont="1" applyFill="1" applyBorder="1" applyAlignment="1">
      <alignment horizontal="center"/>
    </xf>
    <xf numFmtId="0" fontId="2" fillId="6" borderId="1" xfId="0" applyFont="1" applyFill="1" applyBorder="1" applyAlignment="1">
      <alignment horizontal="center" wrapText="1"/>
    </xf>
    <xf numFmtId="0" fontId="50" fillId="6" borderId="1" xfId="0" applyFont="1" applyFill="1" applyBorder="1" applyAlignment="1">
      <alignment horizontal="center" wrapText="1"/>
    </xf>
    <xf numFmtId="0" fontId="2" fillId="6" borderId="0" xfId="0" applyFont="1" applyFill="1" applyBorder="1" applyAlignment="1">
      <alignment horizontal="center"/>
    </xf>
    <xf numFmtId="0" fontId="2" fillId="6" borderId="0" xfId="0" applyFont="1" applyFill="1" applyBorder="1"/>
    <xf numFmtId="0" fontId="50" fillId="6" borderId="0" xfId="0" applyFont="1" applyFill="1" applyBorder="1"/>
    <xf numFmtId="0" fontId="50" fillId="6" borderId="0" xfId="0" applyFont="1" applyFill="1" applyBorder="1" applyAlignment="1">
      <alignment horizontal="center"/>
    </xf>
    <xf numFmtId="0" fontId="2" fillId="6" borderId="0" xfId="0" applyFont="1" applyFill="1" applyBorder="1" applyAlignment="1">
      <alignment horizontal="center" wrapText="1"/>
    </xf>
    <xf numFmtId="0" fontId="50" fillId="6" borderId="0" xfId="0" applyFont="1" applyFill="1" applyBorder="1" applyAlignment="1">
      <alignment horizontal="center" wrapText="1"/>
    </xf>
    <xf numFmtId="0" fontId="49" fillId="6" borderId="0" xfId="0" applyFont="1" applyFill="1" applyAlignment="1">
      <alignment horizontal="left"/>
    </xf>
    <xf numFmtId="0" fontId="6" fillId="6" borderId="0" xfId="0" applyNumberFormat="1" applyFont="1" applyFill="1" applyAlignment="1">
      <alignment horizontal="left"/>
    </xf>
    <xf numFmtId="0" fontId="6" fillId="6" borderId="0" xfId="0" applyNumberFormat="1" applyFont="1" applyFill="1" applyAlignment="1">
      <alignment horizontal="left" vertical="top"/>
    </xf>
    <xf numFmtId="49" fontId="49" fillId="6" borderId="0" xfId="0" applyNumberFormat="1" applyFont="1" applyFill="1" applyAlignment="1">
      <alignment horizontal="left" wrapText="1"/>
    </xf>
    <xf numFmtId="49" fontId="48" fillId="6" borderId="0" xfId="3" applyNumberFormat="1" applyFont="1" applyFill="1" applyAlignment="1" applyProtection="1">
      <alignment horizontal="center" vertical="top"/>
    </xf>
    <xf numFmtId="49" fontId="56" fillId="6" borderId="0" xfId="0" applyNumberFormat="1" applyFont="1" applyFill="1" applyAlignment="1">
      <alignment horizontal="center"/>
    </xf>
    <xf numFmtId="0" fontId="6" fillId="6" borderId="0" xfId="0" applyNumberFormat="1" applyFont="1" applyFill="1" applyAlignment="1"/>
    <xf numFmtId="49" fontId="49" fillId="6" borderId="0" xfId="3" applyNumberFormat="1" applyFont="1" applyFill="1" applyAlignment="1" applyProtection="1">
      <alignment wrapText="1"/>
    </xf>
    <xf numFmtId="0" fontId="6" fillId="6" borderId="0" xfId="0" applyFont="1" applyFill="1" applyBorder="1" applyAlignment="1">
      <alignment horizontal="center"/>
    </xf>
    <xf numFmtId="49" fontId="6" fillId="6" borderId="0" xfId="0" applyNumberFormat="1" applyFont="1" applyFill="1" applyBorder="1" applyAlignment="1">
      <alignment wrapText="1"/>
    </xf>
    <xf numFmtId="49" fontId="48" fillId="6" borderId="0" xfId="3" applyNumberFormat="1" applyFont="1" applyFill="1" applyBorder="1" applyAlignment="1" applyProtection="1">
      <alignment wrapText="1"/>
    </xf>
    <xf numFmtId="49" fontId="48" fillId="6" borderId="0" xfId="3" applyNumberFormat="1" applyFont="1" applyFill="1" applyBorder="1" applyAlignment="1" applyProtection="1">
      <alignment horizontal="center"/>
    </xf>
    <xf numFmtId="0" fontId="0" fillId="6" borderId="0" xfId="0" applyFill="1" applyAlignment="1">
      <alignment horizontal="center"/>
    </xf>
    <xf numFmtId="0" fontId="48" fillId="6" borderId="0" xfId="3" applyFont="1" applyFill="1" applyAlignment="1" applyProtection="1"/>
    <xf numFmtId="49" fontId="70" fillId="6" borderId="0" xfId="3" applyNumberFormat="1" applyFont="1" applyFill="1" applyAlignment="1" applyProtection="1">
      <alignment wrapText="1"/>
    </xf>
    <xf numFmtId="49" fontId="70" fillId="6" borderId="0" xfId="3" applyNumberFormat="1" applyFont="1" applyFill="1" applyAlignment="1" applyProtection="1">
      <alignment horizontal="center"/>
    </xf>
    <xf numFmtId="49" fontId="70" fillId="6" borderId="0" xfId="3" applyNumberFormat="1" applyFont="1" applyFill="1" applyAlignment="1" applyProtection="1">
      <alignment horizontal="left"/>
    </xf>
    <xf numFmtId="0" fontId="70" fillId="6" borderId="0" xfId="3" applyFont="1" applyFill="1" applyAlignment="1" applyProtection="1">
      <alignment horizontal="center" vertical="top"/>
    </xf>
    <xf numFmtId="49" fontId="60" fillId="6" borderId="0" xfId="3" applyNumberFormat="1" applyFont="1" applyFill="1" applyAlignment="1" applyProtection="1">
      <alignment wrapText="1"/>
    </xf>
    <xf numFmtId="0" fontId="3" fillId="6" borderId="0" xfId="0" applyFont="1" applyFill="1" applyAlignment="1">
      <alignment horizontal="left"/>
    </xf>
    <xf numFmtId="0" fontId="6" fillId="6" borderId="0" xfId="0" applyFont="1" applyFill="1" applyAlignment="1">
      <alignment horizontal="left"/>
    </xf>
    <xf numFmtId="0" fontId="6" fillId="6" borderId="0" xfId="0" applyFont="1" applyFill="1" applyAlignment="1">
      <alignment horizontal="left"/>
    </xf>
    <xf numFmtId="0" fontId="6" fillId="6" borderId="0" xfId="0" applyFont="1" applyFill="1" applyAlignment="1">
      <alignment horizontal="left" wrapText="1"/>
    </xf>
    <xf numFmtId="0" fontId="6" fillId="6" borderId="0" xfId="0" applyFont="1" applyFill="1" applyAlignment="1">
      <alignment horizontal="left" vertical="top"/>
    </xf>
    <xf numFmtId="0" fontId="6" fillId="6" borderId="0" xfId="0" applyFont="1" applyFill="1" applyAlignment="1">
      <alignment horizontal="left"/>
    </xf>
    <xf numFmtId="49" fontId="6" fillId="6" borderId="0" xfId="0" applyNumberFormat="1" applyFont="1" applyFill="1" applyAlignment="1">
      <alignment vertical="center" wrapText="1"/>
    </xf>
    <xf numFmtId="49" fontId="6" fillId="6" borderId="0" xfId="0" applyNumberFormat="1" applyFont="1" applyFill="1" applyAlignment="1">
      <alignment horizontal="left" vertical="center"/>
    </xf>
    <xf numFmtId="49" fontId="8" fillId="6" borderId="0" xfId="3" applyNumberFormat="1" applyFont="1" applyFill="1" applyAlignment="1" applyProtection="1">
      <alignment horizontal="center" vertical="center"/>
    </xf>
    <xf numFmtId="49" fontId="57" fillId="6" borderId="0" xfId="3" applyNumberFormat="1" applyFont="1" applyFill="1" applyAlignment="1" applyProtection="1">
      <alignment horizontal="center" vertical="center"/>
    </xf>
    <xf numFmtId="0" fontId="12" fillId="0" borderId="8" xfId="0" applyFont="1" applyFill="1" applyBorder="1" applyAlignment="1">
      <alignment vertical="top" wrapText="1"/>
    </xf>
    <xf numFmtId="0" fontId="7" fillId="0" borderId="30" xfId="3" applyFill="1" applyBorder="1" applyAlignment="1" applyProtection="1">
      <alignment horizontal="center" vertical="center"/>
    </xf>
    <xf numFmtId="0" fontId="0" fillId="0" borderId="5" xfId="0" applyFill="1" applyBorder="1" applyAlignment="1">
      <alignment horizontal="center" vertical="top" wrapText="1"/>
    </xf>
    <xf numFmtId="0" fontId="0" fillId="0" borderId="30" xfId="0" applyFill="1" applyBorder="1" applyAlignment="1">
      <alignment horizontal="center" vertical="top" wrapText="1"/>
    </xf>
    <xf numFmtId="0" fontId="75" fillId="0" borderId="30" xfId="3" applyFont="1" applyFill="1" applyBorder="1" applyAlignment="1" applyProtection="1">
      <alignment horizontal="center" vertical="center"/>
    </xf>
    <xf numFmtId="0" fontId="12" fillId="0" borderId="30" xfId="0" applyFont="1" applyFill="1" applyBorder="1" applyAlignment="1">
      <alignment horizontal="center" vertical="top" wrapText="1"/>
    </xf>
    <xf numFmtId="0" fontId="3" fillId="0" borderId="0" xfId="0" applyFont="1" applyFill="1" applyAlignment="1">
      <alignment vertical="top"/>
    </xf>
    <xf numFmtId="49" fontId="9" fillId="0" borderId="35" xfId="0" applyNumberFormat="1" applyFont="1" applyFill="1" applyBorder="1" applyAlignment="1">
      <alignment horizontal="center" vertical="top"/>
    </xf>
    <xf numFmtId="0" fontId="9" fillId="0" borderId="35" xfId="0" applyFont="1" applyFill="1" applyBorder="1" applyAlignment="1">
      <alignment horizontal="center" vertical="top" wrapText="1"/>
    </xf>
    <xf numFmtId="0" fontId="9" fillId="0" borderId="35" xfId="0" applyFont="1" applyFill="1" applyBorder="1" applyAlignment="1">
      <alignment horizontal="center"/>
    </xf>
    <xf numFmtId="0" fontId="0" fillId="0" borderId="36" xfId="0" applyFill="1" applyBorder="1" applyAlignment="1">
      <alignment horizontal="center"/>
    </xf>
    <xf numFmtId="49" fontId="0" fillId="0" borderId="37" xfId="0" applyNumberFormat="1" applyFill="1" applyBorder="1" applyAlignment="1">
      <alignment horizontal="center"/>
    </xf>
    <xf numFmtId="49" fontId="9" fillId="0" borderId="38" xfId="0" applyNumberFormat="1" applyFont="1" applyFill="1" applyBorder="1" applyAlignment="1">
      <alignment horizontal="center"/>
    </xf>
    <xf numFmtId="0" fontId="0" fillId="0" borderId="10" xfId="0" applyFill="1" applyBorder="1" applyAlignment="1">
      <alignment horizontal="center"/>
    </xf>
    <xf numFmtId="49" fontId="0" fillId="0" borderId="39" xfId="0" applyNumberFormat="1" applyFill="1" applyBorder="1" applyAlignment="1">
      <alignment horizontal="center" vertical="top"/>
    </xf>
    <xf numFmtId="0" fontId="0" fillId="0" borderId="5" xfId="0" applyFill="1" applyBorder="1" applyAlignment="1">
      <alignment horizontal="center"/>
    </xf>
    <xf numFmtId="0" fontId="0" fillId="0" borderId="7" xfId="0" applyFill="1" applyBorder="1" applyAlignment="1">
      <alignment horizontal="center"/>
    </xf>
    <xf numFmtId="0" fontId="0" fillId="0" borderId="15" xfId="0" applyFill="1" applyBorder="1" applyAlignment="1">
      <alignment horizontal="center"/>
    </xf>
    <xf numFmtId="0" fontId="0" fillId="0" borderId="4" xfId="0" applyFill="1" applyBorder="1" applyAlignment="1">
      <alignment horizontal="center"/>
    </xf>
    <xf numFmtId="49" fontId="0" fillId="0" borderId="5" xfId="0" applyNumberFormat="1" applyFill="1" applyBorder="1" applyAlignment="1">
      <alignment horizontal="center"/>
    </xf>
    <xf numFmtId="0" fontId="7" fillId="0" borderId="3" xfId="3" applyFill="1" applyBorder="1" applyAlignment="1" applyProtection="1">
      <alignment horizontal="center" vertical="center" wrapText="1"/>
    </xf>
    <xf numFmtId="0" fontId="0" fillId="0" borderId="40" xfId="0" applyFill="1" applyBorder="1" applyAlignment="1">
      <alignment horizontal="center" vertical="top"/>
    </xf>
    <xf numFmtId="0" fontId="0" fillId="0" borderId="15" xfId="0" applyFill="1" applyBorder="1" applyAlignment="1">
      <alignment horizontal="center" vertical="top" wrapText="1"/>
    </xf>
    <xf numFmtId="0" fontId="9" fillId="0" borderId="3" xfId="0" applyFont="1" applyFill="1" applyBorder="1" applyAlignment="1">
      <alignment vertical="top" wrapText="1"/>
    </xf>
    <xf numFmtId="0" fontId="9" fillId="0" borderId="32" xfId="0" applyFont="1" applyFill="1" applyBorder="1" applyAlignment="1">
      <alignment horizontal="center"/>
    </xf>
    <xf numFmtId="0" fontId="0" fillId="0" borderId="41" xfId="0" applyFill="1" applyBorder="1" applyAlignment="1">
      <alignment horizontal="center" vertical="top"/>
    </xf>
    <xf numFmtId="0" fontId="7" fillId="0" borderId="15" xfId="3" applyFill="1" applyBorder="1" applyAlignment="1" applyProtection="1">
      <alignment horizontal="center" vertical="center"/>
    </xf>
    <xf numFmtId="0" fontId="9" fillId="0" borderId="35" xfId="0" applyFont="1" applyFill="1" applyBorder="1" applyAlignment="1">
      <alignment horizontal="center" vertical="top"/>
    </xf>
    <xf numFmtId="49" fontId="9" fillId="0" borderId="3" xfId="3" applyNumberFormat="1" applyFont="1" applyFill="1" applyBorder="1" applyAlignment="1" applyProtection="1">
      <alignment horizontal="center" vertical="top"/>
    </xf>
    <xf numFmtId="0" fontId="9" fillId="0" borderId="3" xfId="0" applyFont="1" applyFill="1" applyBorder="1" applyAlignment="1">
      <alignment horizontal="center"/>
    </xf>
    <xf numFmtId="49" fontId="9" fillId="0" borderId="15" xfId="0" applyNumberFormat="1" applyFont="1" applyFill="1" applyBorder="1" applyAlignment="1">
      <alignment horizontal="center"/>
    </xf>
    <xf numFmtId="0" fontId="0" fillId="0" borderId="7" xfId="0" applyFill="1" applyBorder="1" applyAlignment="1">
      <alignment horizontal="center" vertical="top" wrapText="1"/>
    </xf>
    <xf numFmtId="0" fontId="7" fillId="0" borderId="15" xfId="3" applyFill="1" applyBorder="1" applyAlignment="1" applyProtection="1">
      <alignment horizontal="center" vertical="center" wrapText="1"/>
    </xf>
    <xf numFmtId="0" fontId="9" fillId="0" borderId="3" xfId="0" applyFont="1" applyFill="1" applyBorder="1" applyAlignment="1">
      <alignment horizontal="center" vertical="top"/>
    </xf>
    <xf numFmtId="0" fontId="0" fillId="0" borderId="15" xfId="0" applyFill="1" applyBorder="1" applyAlignment="1">
      <alignment horizontal="center" wrapText="1"/>
    </xf>
    <xf numFmtId="0" fontId="0" fillId="0" borderId="38" xfId="0" applyFill="1" applyBorder="1" applyAlignment="1">
      <alignment horizontal="center" wrapText="1"/>
    </xf>
    <xf numFmtId="49" fontId="9" fillId="0" borderId="35" xfId="3" applyNumberFormat="1" applyFont="1" applyFill="1" applyBorder="1" applyAlignment="1" applyProtection="1">
      <alignment horizontal="center" vertical="top"/>
    </xf>
    <xf numFmtId="0" fontId="9" fillId="0" borderId="35" xfId="0" applyFont="1" applyFill="1" applyBorder="1" applyAlignment="1">
      <alignment vertical="top" wrapText="1"/>
    </xf>
    <xf numFmtId="0" fontId="9" fillId="0" borderId="35" xfId="0" applyFont="1" applyFill="1" applyBorder="1" applyAlignment="1">
      <alignment horizontal="center" wrapText="1"/>
    </xf>
    <xf numFmtId="49" fontId="9" fillId="0" borderId="35" xfId="0" applyNumberFormat="1" applyFont="1" applyFill="1" applyBorder="1" applyAlignment="1">
      <alignment horizontal="center"/>
    </xf>
    <xf numFmtId="0" fontId="0" fillId="0" borderId="42" xfId="0" applyFill="1" applyBorder="1" applyAlignment="1">
      <alignment horizontal="center"/>
    </xf>
    <xf numFmtId="0" fontId="0" fillId="0" borderId="43" xfId="0" applyFill="1" applyBorder="1" applyAlignment="1">
      <alignment horizontal="center"/>
    </xf>
    <xf numFmtId="49" fontId="0" fillId="0" borderId="43" xfId="0" applyNumberFormat="1" applyFill="1" applyBorder="1" applyAlignment="1">
      <alignment horizontal="center"/>
    </xf>
    <xf numFmtId="0" fontId="0" fillId="0" borderId="44" xfId="0" applyFill="1" applyBorder="1" applyAlignment="1">
      <alignment horizontal="center"/>
    </xf>
    <xf numFmtId="49" fontId="0" fillId="0" borderId="14" xfId="0" applyNumberFormat="1" applyFill="1" applyBorder="1" applyAlignment="1">
      <alignment horizontal="center" vertical="top"/>
    </xf>
    <xf numFmtId="0" fontId="12" fillId="0" borderId="3" xfId="0" applyFont="1" applyFill="1" applyBorder="1" applyAlignment="1">
      <alignment horizontal="center"/>
    </xf>
    <xf numFmtId="49" fontId="0" fillId="0" borderId="14" xfId="0" applyNumberFormat="1" applyFill="1" applyBorder="1" applyAlignment="1">
      <alignment horizontal="center"/>
    </xf>
    <xf numFmtId="0" fontId="0" fillId="0" borderId="3" xfId="0" applyFill="1" applyBorder="1" applyAlignment="1">
      <alignment horizontal="center" wrapText="1"/>
    </xf>
    <xf numFmtId="49" fontId="0" fillId="0" borderId="3" xfId="0" applyNumberFormat="1" applyFill="1" applyBorder="1" applyAlignment="1">
      <alignment horizontal="center"/>
    </xf>
    <xf numFmtId="0" fontId="12" fillId="0" borderId="3" xfId="0" applyFont="1" applyFill="1" applyBorder="1" applyAlignment="1">
      <alignment horizontal="center" wrapText="1"/>
    </xf>
    <xf numFmtId="49" fontId="12" fillId="0" borderId="14" xfId="0" applyNumberFormat="1" applyFont="1" applyFill="1" applyBorder="1" applyAlignment="1">
      <alignment horizontal="center"/>
    </xf>
    <xf numFmtId="0" fontId="12" fillId="0" borderId="4" xfId="0" applyFont="1" applyFill="1" applyBorder="1" applyAlignment="1">
      <alignment horizontal="center"/>
    </xf>
    <xf numFmtId="0" fontId="12" fillId="0" borderId="5" xfId="0" applyFont="1" applyFill="1" applyBorder="1" applyAlignment="1">
      <alignment horizontal="center"/>
    </xf>
    <xf numFmtId="49" fontId="12" fillId="0" borderId="5" xfId="0" applyNumberFormat="1" applyFont="1" applyFill="1" applyBorder="1" applyAlignment="1">
      <alignment horizontal="center"/>
    </xf>
    <xf numFmtId="0" fontId="12" fillId="0" borderId="7" xfId="0" applyFont="1" applyFill="1" applyBorder="1" applyAlignment="1">
      <alignment horizontal="center"/>
    </xf>
    <xf numFmtId="49" fontId="7" fillId="0" borderId="11" xfId="3" applyNumberFormat="1" applyFill="1" applyBorder="1" applyAlignment="1" applyProtection="1">
      <alignment horizontal="center" vertical="top"/>
    </xf>
    <xf numFmtId="0" fontId="39" fillId="0" borderId="41" xfId="0" applyFont="1" applyFill="1" applyBorder="1" applyAlignment="1">
      <alignment horizontal="center" vertical="top"/>
    </xf>
    <xf numFmtId="49" fontId="0" fillId="0" borderId="20" xfId="0" applyNumberFormat="1" applyFill="1" applyBorder="1" applyAlignment="1">
      <alignment horizontal="center" vertical="top"/>
    </xf>
    <xf numFmtId="0" fontId="0" fillId="0" borderId="5" xfId="0" applyFill="1" applyBorder="1" applyAlignment="1">
      <alignment vertical="top" wrapText="1"/>
    </xf>
    <xf numFmtId="0" fontId="85" fillId="0" borderId="5" xfId="0" applyFont="1" applyFill="1" applyBorder="1" applyAlignment="1">
      <alignment wrapText="1"/>
    </xf>
    <xf numFmtId="49" fontId="12" fillId="0" borderId="45" xfId="0" applyNumberFormat="1" applyFont="1" applyFill="1" applyBorder="1" applyAlignment="1">
      <alignment horizontal="center" vertical="top"/>
    </xf>
    <xf numFmtId="0" fontId="12" fillId="0" borderId="45" xfId="0" applyFont="1" applyFill="1" applyBorder="1" applyAlignment="1">
      <alignment vertical="top" wrapText="1"/>
    </xf>
    <xf numFmtId="0" fontId="85" fillId="0" borderId="45" xfId="0" applyFont="1" applyFill="1" applyBorder="1" applyAlignment="1">
      <alignment wrapText="1"/>
    </xf>
    <xf numFmtId="0" fontId="12" fillId="0" borderId="45" xfId="0" applyFont="1" applyFill="1" applyBorder="1" applyAlignment="1">
      <alignment horizontal="center"/>
    </xf>
    <xf numFmtId="49" fontId="12" fillId="0" borderId="20" xfId="0" applyNumberFormat="1" applyFont="1" applyFill="1" applyBorder="1" applyAlignment="1">
      <alignment horizontal="center"/>
    </xf>
    <xf numFmtId="0" fontId="85" fillId="0" borderId="0" xfId="0" applyFont="1" applyFill="1" applyAlignment="1">
      <alignment wrapText="1"/>
    </xf>
    <xf numFmtId="0" fontId="12" fillId="0" borderId="0" xfId="0" applyFont="1" applyFill="1" applyAlignment="1">
      <alignment horizontal="center"/>
    </xf>
    <xf numFmtId="49" fontId="12" fillId="0" borderId="0" xfId="0" applyNumberFormat="1" applyFont="1" applyFill="1" applyAlignment="1">
      <alignment horizontal="center"/>
    </xf>
    <xf numFmtId="49" fontId="9" fillId="0" borderId="14" xfId="3" applyNumberFormat="1" applyFont="1" applyFill="1" applyBorder="1" applyAlignment="1" applyProtection="1">
      <alignment horizontal="center" vertical="top"/>
    </xf>
    <xf numFmtId="49" fontId="9" fillId="0" borderId="8" xfId="3" applyNumberFormat="1" applyFont="1" applyFill="1" applyBorder="1" applyAlignment="1" applyProtection="1">
      <alignment horizontal="center" vertical="top"/>
    </xf>
    <xf numFmtId="0" fontId="9" fillId="0" borderId="8" xfId="0" applyFont="1" applyFill="1" applyBorder="1" applyAlignment="1">
      <alignment vertical="top" wrapText="1"/>
    </xf>
    <xf numFmtId="0" fontId="9" fillId="0" borderId="8" xfId="0" applyFont="1" applyFill="1" applyBorder="1" applyAlignment="1">
      <alignment horizontal="center"/>
    </xf>
    <xf numFmtId="0" fontId="0" fillId="0" borderId="9" xfId="0" applyFill="1" applyBorder="1" applyAlignment="1">
      <alignment horizontal="center"/>
    </xf>
    <xf numFmtId="49" fontId="0" fillId="0" borderId="10" xfId="0" applyNumberFormat="1" applyFill="1" applyBorder="1" applyAlignment="1">
      <alignment horizontal="center"/>
    </xf>
    <xf numFmtId="0" fontId="0" fillId="0" borderId="10" xfId="0" applyFill="1" applyBorder="1" applyAlignment="1">
      <alignment horizontal="center" wrapText="1"/>
    </xf>
    <xf numFmtId="0" fontId="0" fillId="0" borderId="41" xfId="0" applyFill="1" applyBorder="1" applyAlignment="1">
      <alignment horizontal="center" wrapText="1"/>
    </xf>
    <xf numFmtId="0" fontId="12" fillId="0" borderId="8" xfId="0" applyFont="1" applyFill="1" applyBorder="1" applyAlignment="1">
      <alignment horizontal="center"/>
    </xf>
    <xf numFmtId="0" fontId="7" fillId="0" borderId="30" xfId="3" applyFill="1" applyBorder="1" applyAlignment="1" applyProtection="1">
      <alignment horizontal="center" vertical="center" wrapText="1"/>
    </xf>
    <xf numFmtId="0" fontId="12" fillId="0" borderId="30" xfId="3" applyFont="1" applyFill="1" applyBorder="1" applyAlignment="1" applyProtection="1">
      <alignment horizontal="center" vertical="center" wrapText="1"/>
    </xf>
    <xf numFmtId="0" fontId="12" fillId="0" borderId="8" xfId="0" applyFont="1" applyFill="1" applyBorder="1" applyAlignment="1">
      <alignment horizontal="center" vertical="top" wrapText="1"/>
    </xf>
    <xf numFmtId="0" fontId="39" fillId="0" borderId="30" xfId="3" applyFont="1" applyFill="1" applyBorder="1" applyAlignment="1" applyProtection="1">
      <alignment horizontal="center" vertical="center" wrapText="1"/>
    </xf>
    <xf numFmtId="49" fontId="0" fillId="0" borderId="10" xfId="0" applyNumberFormat="1" applyFill="1" applyBorder="1" applyAlignment="1">
      <alignment horizontal="center" vertical="top"/>
    </xf>
    <xf numFmtId="0" fontId="12" fillId="0" borderId="46" xfId="0" applyFont="1" applyFill="1" applyBorder="1" applyAlignment="1">
      <alignment vertical="top" wrapText="1"/>
    </xf>
    <xf numFmtId="0" fontId="12" fillId="0" borderId="47" xfId="0" applyFont="1" applyFill="1" applyBorder="1" applyAlignment="1">
      <alignment horizontal="left" vertical="top" wrapText="1"/>
    </xf>
    <xf numFmtId="0" fontId="12" fillId="0" borderId="34" xfId="0" applyFont="1" applyFill="1" applyBorder="1" applyAlignment="1">
      <alignment horizontal="left" vertical="top" wrapText="1"/>
    </xf>
    <xf numFmtId="0" fontId="39" fillId="0" borderId="47" xfId="0" applyFont="1" applyFill="1" applyBorder="1" applyAlignment="1">
      <alignment horizontal="left" vertical="top" wrapText="1"/>
    </xf>
    <xf numFmtId="0" fontId="12" fillId="0" borderId="34" xfId="0" applyFont="1" applyFill="1" applyBorder="1" applyAlignment="1">
      <alignment vertical="top"/>
    </xf>
    <xf numFmtId="0" fontId="39" fillId="0" borderId="3" xfId="0" applyFont="1" applyFill="1" applyBorder="1" applyAlignment="1">
      <alignment horizontal="center" vertical="top" wrapText="1"/>
    </xf>
    <xf numFmtId="0" fontId="39" fillId="0" borderId="30" xfId="0" applyFont="1" applyFill="1" applyBorder="1" applyAlignment="1">
      <alignment horizontal="left" vertical="top" wrapText="1"/>
    </xf>
    <xf numFmtId="0" fontId="33" fillId="0" borderId="8" xfId="0" applyFont="1" applyFill="1" applyBorder="1" applyAlignment="1">
      <alignment vertical="top" wrapText="1"/>
    </xf>
    <xf numFmtId="0" fontId="39" fillId="0" borderId="30" xfId="3" applyFont="1" applyFill="1" applyBorder="1" applyAlignment="1" applyProtection="1">
      <alignment horizontal="center" vertical="top" wrapText="1"/>
    </xf>
    <xf numFmtId="49" fontId="12" fillId="0" borderId="30" xfId="0" applyNumberFormat="1" applyFont="1" applyFill="1" applyBorder="1" applyAlignment="1">
      <alignment horizontal="left" vertical="top" wrapText="1"/>
    </xf>
    <xf numFmtId="0" fontId="38" fillId="0" borderId="8" xfId="0" applyFont="1" applyFill="1" applyBorder="1" applyAlignment="1">
      <alignment vertical="top" wrapText="1"/>
    </xf>
    <xf numFmtId="0" fontId="9" fillId="0" borderId="30" xfId="3" applyFont="1" applyFill="1" applyBorder="1" applyAlignment="1" applyProtection="1">
      <alignment horizontal="center" vertical="top" wrapText="1"/>
    </xf>
    <xf numFmtId="0" fontId="0" fillId="0" borderId="5" xfId="0" applyFill="1" applyBorder="1" applyAlignment="1">
      <alignment horizontal="center" wrapText="1"/>
    </xf>
    <xf numFmtId="0" fontId="0" fillId="0" borderId="30" xfId="0" applyFill="1" applyBorder="1" applyAlignment="1">
      <alignment horizontal="center" wrapText="1"/>
    </xf>
    <xf numFmtId="0" fontId="0" fillId="0" borderId="26" xfId="0" applyFill="1" applyBorder="1" applyAlignment="1">
      <alignment horizontal="center"/>
    </xf>
    <xf numFmtId="0" fontId="0" fillId="0" borderId="34" xfId="0" applyFill="1" applyBorder="1" applyAlignment="1">
      <alignment horizontal="center"/>
    </xf>
    <xf numFmtId="0" fontId="0" fillId="0" borderId="46" xfId="0" applyFill="1" applyBorder="1" applyAlignment="1">
      <alignment horizontal="center"/>
    </xf>
    <xf numFmtId="49" fontId="0" fillId="0" borderId="46" xfId="0" applyNumberFormat="1" applyFill="1" applyBorder="1" applyAlignment="1">
      <alignment horizontal="center"/>
    </xf>
    <xf numFmtId="0" fontId="0" fillId="0" borderId="46" xfId="0" applyFill="1" applyBorder="1" applyAlignment="1">
      <alignment horizontal="center" wrapText="1"/>
    </xf>
    <xf numFmtId="0" fontId="0" fillId="0" borderId="31" xfId="0" applyFill="1" applyBorder="1" applyAlignment="1">
      <alignment horizontal="center" wrapText="1"/>
    </xf>
    <xf numFmtId="0" fontId="12" fillId="0" borderId="15" xfId="0" applyFont="1" applyFill="1" applyBorder="1" applyAlignment="1">
      <alignment horizontal="center" wrapText="1"/>
    </xf>
    <xf numFmtId="0" fontId="12" fillId="0" borderId="32" xfId="0" applyFont="1" applyFill="1" applyBorder="1"/>
    <xf numFmtId="0" fontId="12" fillId="0" borderId="46" xfId="0" applyFont="1" applyFill="1" applyBorder="1" applyAlignment="1">
      <alignment horizontal="center"/>
    </xf>
    <xf numFmtId="49" fontId="12" fillId="0" borderId="46" xfId="0" applyNumberFormat="1" applyFont="1" applyFill="1" applyBorder="1" applyAlignment="1">
      <alignment horizontal="center"/>
    </xf>
    <xf numFmtId="0" fontId="86" fillId="0" borderId="15" xfId="3" applyFont="1" applyFill="1" applyBorder="1" applyAlignment="1" applyProtection="1">
      <alignment horizontal="center" vertical="center"/>
    </xf>
    <xf numFmtId="0" fontId="86" fillId="0" borderId="15" xfId="3" applyFont="1" applyFill="1" applyBorder="1" applyAlignment="1" applyProtection="1">
      <alignment horizontal="center" vertical="top"/>
    </xf>
    <xf numFmtId="49" fontId="0" fillId="0" borderId="29" xfId="0" applyNumberFormat="1" applyFill="1" applyBorder="1" applyAlignment="1">
      <alignment horizontal="center" vertical="top"/>
    </xf>
    <xf numFmtId="49" fontId="12" fillId="0" borderId="10" xfId="0" applyNumberFormat="1" applyFont="1" applyFill="1" applyBorder="1" applyAlignment="1">
      <alignment horizontal="center" vertical="top"/>
    </xf>
    <xf numFmtId="49" fontId="0" fillId="0" borderId="31" xfId="0" applyNumberFormat="1" applyFill="1" applyBorder="1" applyAlignment="1">
      <alignment horizontal="center" vertical="top"/>
    </xf>
    <xf numFmtId="49" fontId="0" fillId="0" borderId="3" xfId="0" applyNumberFormat="1" applyFill="1" applyBorder="1" applyAlignment="1">
      <alignment horizontal="center" vertical="top"/>
    </xf>
    <xf numFmtId="0" fontId="12" fillId="0" borderId="3" xfId="0" applyFont="1" applyFill="1" applyBorder="1" applyAlignment="1">
      <alignment horizontal="center" vertical="top" wrapText="1"/>
    </xf>
    <xf numFmtId="49" fontId="9" fillId="0" borderId="11" xfId="0" applyNumberFormat="1" applyFont="1" applyFill="1" applyBorder="1" applyAlignment="1">
      <alignment horizontal="center" vertical="top"/>
    </xf>
    <xf numFmtId="0" fontId="9" fillId="0" borderId="11" xfId="0" applyFont="1" applyFill="1" applyBorder="1" applyAlignment="1">
      <alignment vertical="top" wrapText="1"/>
    </xf>
    <xf numFmtId="0" fontId="12" fillId="0" borderId="11" xfId="0" applyFont="1" applyFill="1" applyBorder="1" applyAlignment="1">
      <alignment vertical="top" wrapText="1"/>
    </xf>
    <xf numFmtId="0" fontId="0" fillId="0" borderId="37" xfId="0" applyFill="1" applyBorder="1" applyAlignment="1">
      <alignment horizontal="center"/>
    </xf>
    <xf numFmtId="0" fontId="0" fillId="0" borderId="36" xfId="0" applyFill="1" applyBorder="1"/>
    <xf numFmtId="0" fontId="0" fillId="0" borderId="48" xfId="0" applyFill="1" applyBorder="1" applyAlignment="1">
      <alignment horizontal="center"/>
    </xf>
    <xf numFmtId="49" fontId="0" fillId="0" borderId="48" xfId="0" applyNumberFormat="1" applyFill="1" applyBorder="1" applyAlignment="1">
      <alignment horizontal="center"/>
    </xf>
    <xf numFmtId="0" fontId="6" fillId="6" borderId="0" xfId="0" applyFont="1" applyFill="1" applyAlignment="1">
      <alignment horizontal="left"/>
    </xf>
    <xf numFmtId="0" fontId="6" fillId="6" borderId="0" xfId="0" applyFont="1" applyFill="1" applyAlignment="1">
      <alignment horizontal="left" vertical="top" wrapText="1"/>
    </xf>
    <xf numFmtId="0" fontId="6" fillId="6" borderId="0" xfId="0" applyFont="1" applyFill="1" applyAlignment="1">
      <alignment vertical="top" wrapText="1"/>
    </xf>
    <xf numFmtId="49" fontId="7" fillId="6" borderId="3" xfId="3" applyNumberFormat="1" applyFill="1" applyBorder="1" applyAlignment="1" applyProtection="1">
      <alignment horizontal="center" vertical="top"/>
    </xf>
    <xf numFmtId="0" fontId="12" fillId="6" borderId="3" xfId="0" applyFont="1" applyFill="1" applyBorder="1" applyAlignment="1">
      <alignment vertical="top" wrapText="1"/>
    </xf>
    <xf numFmtId="0" fontId="0" fillId="6" borderId="3" xfId="0" applyFill="1" applyBorder="1" applyAlignment="1">
      <alignment vertical="top" wrapText="1"/>
    </xf>
    <xf numFmtId="0" fontId="7" fillId="6" borderId="15" xfId="3" applyFill="1" applyBorder="1" applyAlignment="1" applyProtection="1">
      <alignment horizontal="center" vertical="center"/>
    </xf>
    <xf numFmtId="0" fontId="0" fillId="6" borderId="3" xfId="0" applyFill="1" applyBorder="1" applyAlignment="1">
      <alignment horizontal="center" vertical="top"/>
    </xf>
    <xf numFmtId="0" fontId="0" fillId="6" borderId="32" xfId="0" applyFill="1" applyBorder="1" applyAlignment="1">
      <alignment horizontal="center" vertical="top"/>
    </xf>
    <xf numFmtId="49" fontId="0" fillId="6" borderId="38" xfId="0" applyNumberFormat="1" applyFill="1" applyBorder="1" applyAlignment="1">
      <alignment horizontal="center" vertical="top"/>
    </xf>
    <xf numFmtId="0" fontId="0" fillId="6" borderId="5" xfId="0" applyFill="1" applyBorder="1" applyAlignment="1">
      <alignment horizontal="center" vertical="top"/>
    </xf>
    <xf numFmtId="49" fontId="0" fillId="6" borderId="5" xfId="0" applyNumberFormat="1" applyFill="1" applyBorder="1" applyAlignment="1">
      <alignment horizontal="center" vertical="top"/>
    </xf>
    <xf numFmtId="0" fontId="0" fillId="6" borderId="15" xfId="0" applyFill="1" applyBorder="1" applyAlignment="1">
      <alignment horizontal="center" vertical="top"/>
    </xf>
    <xf numFmtId="0" fontId="13" fillId="6" borderId="15" xfId="3" applyFont="1" applyFill="1" applyBorder="1" applyAlignment="1" applyProtection="1">
      <alignment horizontal="center" vertical="center"/>
    </xf>
    <xf numFmtId="0" fontId="12" fillId="6" borderId="3" xfId="0" applyFont="1" applyFill="1" applyBorder="1" applyAlignment="1">
      <alignment horizontal="center" vertical="top"/>
    </xf>
    <xf numFmtId="49" fontId="12" fillId="6" borderId="0" xfId="0" applyNumberFormat="1" applyFont="1" applyFill="1" applyAlignment="1">
      <alignment horizontal="center"/>
    </xf>
    <xf numFmtId="49" fontId="8" fillId="6" borderId="0" xfId="3" applyNumberFormat="1" applyFont="1" applyFill="1" applyAlignment="1" applyProtection="1">
      <alignment horizontal="center" vertical="top"/>
    </xf>
    <xf numFmtId="0" fontId="6" fillId="6" borderId="0" xfId="4" applyFont="1" applyFill="1" applyAlignment="1">
      <alignment horizontal="center"/>
    </xf>
    <xf numFmtId="0" fontId="6" fillId="6" borderId="0" xfId="4" applyFont="1" applyFill="1"/>
    <xf numFmtId="0" fontId="6" fillId="6" borderId="0" xfId="4" applyFont="1" applyFill="1" applyAlignment="1">
      <alignment wrapText="1"/>
    </xf>
    <xf numFmtId="49" fontId="6" fillId="6" borderId="0" xfId="4" applyNumberFormat="1" applyFont="1" applyFill="1" applyAlignment="1">
      <alignment wrapText="1"/>
    </xf>
    <xf numFmtId="49" fontId="6" fillId="6" borderId="0" xfId="4" applyNumberFormat="1" applyFont="1" applyFill="1" applyAlignment="1">
      <alignment horizontal="center"/>
    </xf>
    <xf numFmtId="0" fontId="87" fillId="6" borderId="0" xfId="0" applyFont="1" applyFill="1" applyAlignment="1">
      <alignment wrapText="1"/>
    </xf>
    <xf numFmtId="49" fontId="56" fillId="6" borderId="0" xfId="0" applyNumberFormat="1" applyFont="1" applyFill="1" applyAlignment="1">
      <alignment horizontal="center" vertical="top"/>
    </xf>
    <xf numFmtId="0" fontId="6" fillId="6" borderId="0" xfId="0" applyNumberFormat="1" applyFont="1" applyFill="1" applyAlignment="1">
      <alignment horizontal="left" wrapText="1"/>
    </xf>
    <xf numFmtId="49" fontId="63" fillId="6" borderId="0" xfId="3" applyNumberFormat="1" applyFont="1" applyFill="1" applyAlignment="1" applyProtection="1">
      <alignment wrapText="1"/>
    </xf>
    <xf numFmtId="0" fontId="62" fillId="6" borderId="0" xfId="0" applyFont="1" applyFill="1"/>
    <xf numFmtId="0" fontId="63" fillId="6" borderId="0" xfId="3" applyFont="1" applyFill="1" applyAlignment="1" applyProtection="1">
      <alignment horizontal="center" vertical="top"/>
    </xf>
    <xf numFmtId="49" fontId="63" fillId="6" borderId="0" xfId="3" applyNumberFormat="1" applyFont="1" applyFill="1" applyAlignment="1" applyProtection="1">
      <alignment horizontal="center"/>
    </xf>
    <xf numFmtId="0" fontId="9" fillId="6" borderId="0" xfId="0" applyFont="1" applyFill="1"/>
    <xf numFmtId="14" fontId="12" fillId="6" borderId="0" xfId="0" applyNumberFormat="1" applyFont="1" applyFill="1"/>
    <xf numFmtId="0" fontId="12" fillId="6" borderId="0" xfId="0" applyFont="1" applyFill="1" applyAlignment="1"/>
    <xf numFmtId="0" fontId="0" fillId="6" borderId="0" xfId="0" applyFill="1" applyAlignment="1">
      <alignment vertical="top" wrapText="1"/>
    </xf>
    <xf numFmtId="0" fontId="6" fillId="6" borderId="0" xfId="0" applyFont="1" applyFill="1" applyAlignment="1">
      <alignment horizontal="left"/>
    </xf>
    <xf numFmtId="49" fontId="9" fillId="6" borderId="35" xfId="0" applyNumberFormat="1" applyFont="1" applyFill="1" applyBorder="1" applyAlignment="1">
      <alignment horizontal="center" vertical="top"/>
    </xf>
    <xf numFmtId="0" fontId="9" fillId="6" borderId="35" xfId="0" applyFont="1" applyFill="1" applyBorder="1" applyAlignment="1">
      <alignment horizontal="center" vertical="top" wrapText="1"/>
    </xf>
    <xf numFmtId="0" fontId="9" fillId="6" borderId="35" xfId="0" applyFont="1" applyFill="1" applyBorder="1" applyAlignment="1">
      <alignment horizontal="center"/>
    </xf>
    <xf numFmtId="49" fontId="0" fillId="6" borderId="11" xfId="0" applyNumberFormat="1" applyFill="1" applyBorder="1" applyAlignment="1">
      <alignment horizontal="center" vertical="top"/>
    </xf>
    <xf numFmtId="0" fontId="0" fillId="6" borderId="11" xfId="0" applyFill="1" applyBorder="1" applyAlignment="1">
      <alignment vertical="top" wrapText="1"/>
    </xf>
    <xf numFmtId="0" fontId="0" fillId="6" borderId="11" xfId="0" applyFill="1" applyBorder="1" applyAlignment="1">
      <alignment horizontal="center"/>
    </xf>
    <xf numFmtId="0" fontId="0" fillId="6" borderId="36" xfId="0" applyFill="1" applyBorder="1" applyAlignment="1">
      <alignment horizontal="center"/>
    </xf>
    <xf numFmtId="49" fontId="0" fillId="6" borderId="37" xfId="0" applyNumberFormat="1" applyFill="1" applyBorder="1" applyAlignment="1">
      <alignment horizontal="center"/>
    </xf>
    <xf numFmtId="0" fontId="0" fillId="6" borderId="12" xfId="0" applyFill="1" applyBorder="1" applyAlignment="1">
      <alignment horizontal="center" shrinkToFit="1"/>
    </xf>
    <xf numFmtId="0" fontId="0" fillId="6" borderId="13" xfId="0" applyFill="1" applyBorder="1" applyAlignment="1">
      <alignment horizontal="center" shrinkToFit="1"/>
    </xf>
    <xf numFmtId="49" fontId="0" fillId="6" borderId="13" xfId="0" applyNumberFormat="1" applyFill="1" applyBorder="1" applyAlignment="1">
      <alignment horizontal="center" shrinkToFit="1"/>
    </xf>
    <xf numFmtId="49" fontId="9" fillId="6" borderId="14" xfId="0" applyNumberFormat="1" applyFont="1" applyFill="1" applyBorder="1" applyAlignment="1">
      <alignment horizontal="center" vertical="top"/>
    </xf>
    <xf numFmtId="0" fontId="9" fillId="6" borderId="0" xfId="0" applyFont="1" applyFill="1" applyAlignment="1">
      <alignment vertical="top" wrapText="1"/>
    </xf>
    <xf numFmtId="0" fontId="0" fillId="6" borderId="14" xfId="0" applyFill="1" applyBorder="1" applyAlignment="1">
      <alignment vertical="top" wrapText="1"/>
    </xf>
    <xf numFmtId="0" fontId="0" fillId="6" borderId="14" xfId="0" applyFill="1" applyBorder="1" applyAlignment="1">
      <alignment horizontal="center"/>
    </xf>
    <xf numFmtId="0" fontId="9" fillId="6" borderId="49" xfId="0" applyFont="1" applyFill="1" applyBorder="1" applyAlignment="1">
      <alignment horizontal="center"/>
    </xf>
    <xf numFmtId="49" fontId="9" fillId="6" borderId="38" xfId="0" applyNumberFormat="1" applyFont="1" applyFill="1" applyBorder="1" applyAlignment="1">
      <alignment horizontal="center"/>
    </xf>
    <xf numFmtId="0" fontId="0" fillId="6" borderId="40" xfId="0" applyFill="1" applyBorder="1" applyAlignment="1">
      <alignment horizontal="center"/>
    </xf>
    <xf numFmtId="0" fontId="0" fillId="6" borderId="29" xfId="0" applyFill="1" applyBorder="1" applyAlignment="1">
      <alignment horizontal="center"/>
    </xf>
    <xf numFmtId="49" fontId="0" fillId="6" borderId="6" xfId="0" applyNumberFormat="1" applyFill="1" applyBorder="1" applyAlignment="1">
      <alignment horizontal="center"/>
    </xf>
    <xf numFmtId="0" fontId="0" fillId="6" borderId="6" xfId="0" applyFill="1" applyBorder="1" applyAlignment="1">
      <alignment horizontal="center"/>
    </xf>
    <xf numFmtId="0" fontId="0" fillId="6" borderId="33" xfId="0" applyFill="1" applyBorder="1" applyAlignment="1">
      <alignment horizontal="center"/>
    </xf>
    <xf numFmtId="49" fontId="7" fillId="6" borderId="8" xfId="3" applyNumberFormat="1" applyFill="1" applyBorder="1" applyAlignment="1" applyProtection="1">
      <alignment horizontal="center" vertical="top"/>
    </xf>
    <xf numFmtId="0" fontId="0" fillId="6" borderId="8" xfId="0" applyFill="1" applyBorder="1" applyAlignment="1">
      <alignment vertical="top" wrapText="1"/>
    </xf>
    <xf numFmtId="0" fontId="0" fillId="6" borderId="8" xfId="0" applyFill="1" applyBorder="1" applyAlignment="1">
      <alignment horizontal="center" wrapText="1"/>
    </xf>
    <xf numFmtId="0" fontId="0" fillId="6" borderId="8" xfId="0" applyFill="1" applyBorder="1" applyAlignment="1">
      <alignment horizontal="center"/>
    </xf>
    <xf numFmtId="0" fontId="0" fillId="6" borderId="50" xfId="0" applyFill="1" applyBorder="1" applyAlignment="1">
      <alignment horizontal="center"/>
    </xf>
    <xf numFmtId="49" fontId="0" fillId="6" borderId="22" xfId="0" applyNumberFormat="1" applyFill="1" applyBorder="1" applyAlignment="1">
      <alignment horizontal="center"/>
    </xf>
    <xf numFmtId="0" fontId="0" fillId="6" borderId="51" xfId="0" applyFill="1" applyBorder="1" applyAlignment="1">
      <alignment horizontal="center"/>
    </xf>
    <xf numFmtId="0" fontId="0" fillId="6" borderId="27" xfId="0" applyFill="1" applyBorder="1" applyAlignment="1">
      <alignment horizontal="center"/>
    </xf>
    <xf numFmtId="49" fontId="0" fillId="6" borderId="52" xfId="0" applyNumberFormat="1" applyFill="1" applyBorder="1" applyAlignment="1">
      <alignment horizontal="center"/>
    </xf>
    <xf numFmtId="0" fontId="0" fillId="6" borderId="10" xfId="0" applyFill="1" applyBorder="1" applyAlignment="1">
      <alignment horizontal="center"/>
    </xf>
    <xf numFmtId="0" fontId="0" fillId="6" borderId="41" xfId="0" applyFill="1" applyBorder="1" applyAlignment="1">
      <alignment horizontal="center"/>
    </xf>
    <xf numFmtId="49" fontId="0" fillId="6" borderId="39" xfId="0" applyNumberFormat="1" applyFill="1" applyBorder="1" applyAlignment="1">
      <alignment horizontal="center" vertical="top"/>
    </xf>
    <xf numFmtId="0" fontId="0" fillId="6" borderId="39" xfId="0" applyFill="1" applyBorder="1" applyAlignment="1">
      <alignment vertical="top" wrapText="1"/>
    </xf>
    <xf numFmtId="0" fontId="0" fillId="6" borderId="39" xfId="0" applyFill="1" applyBorder="1" applyAlignment="1">
      <alignment horizontal="center" wrapText="1"/>
    </xf>
    <xf numFmtId="0" fontId="0" fillId="6" borderId="39" xfId="0" applyFill="1" applyBorder="1" applyAlignment="1">
      <alignment horizontal="center"/>
    </xf>
    <xf numFmtId="0" fontId="0" fillId="6" borderId="19" xfId="0" applyFill="1" applyBorder="1" applyAlignment="1">
      <alignment horizontal="center"/>
    </xf>
    <xf numFmtId="0" fontId="0" fillId="6" borderId="52" xfId="0" applyFill="1" applyBorder="1" applyAlignment="1">
      <alignment horizontal="center"/>
    </xf>
    <xf numFmtId="0" fontId="0" fillId="6" borderId="53" xfId="0" applyFill="1" applyBorder="1" applyAlignment="1">
      <alignment horizontal="center"/>
    </xf>
    <xf numFmtId="0" fontId="0" fillId="6" borderId="14" xfId="0" applyFill="1" applyBorder="1" applyAlignment="1">
      <alignment horizontal="center" wrapText="1"/>
    </xf>
    <xf numFmtId="49" fontId="0" fillId="6" borderId="38" xfId="0" applyNumberFormat="1" applyFill="1" applyBorder="1" applyAlignment="1">
      <alignment horizontal="center"/>
    </xf>
    <xf numFmtId="0" fontId="0" fillId="6" borderId="3" xfId="0" applyFill="1" applyBorder="1" applyAlignment="1">
      <alignment horizontal="center"/>
    </xf>
    <xf numFmtId="0" fontId="0" fillId="6" borderId="32" xfId="0" applyFill="1" applyBorder="1" applyAlignment="1">
      <alignment horizontal="center"/>
    </xf>
    <xf numFmtId="0" fontId="0" fillId="6" borderId="5" xfId="0" applyFill="1" applyBorder="1" applyAlignment="1">
      <alignment horizontal="center"/>
    </xf>
    <xf numFmtId="0" fontId="0" fillId="6" borderId="7" xfId="0" applyFill="1" applyBorder="1" applyAlignment="1">
      <alignment horizontal="center"/>
    </xf>
    <xf numFmtId="49" fontId="0" fillId="6" borderId="39" xfId="0" applyNumberFormat="1" applyFill="1" applyBorder="1" applyAlignment="1">
      <alignment horizontal="center"/>
    </xf>
    <xf numFmtId="0" fontId="0" fillId="6" borderId="15" xfId="0" applyFill="1" applyBorder="1" applyAlignment="1">
      <alignment horizontal="center"/>
    </xf>
    <xf numFmtId="49" fontId="0" fillId="6" borderId="15" xfId="0" applyNumberFormat="1" applyFill="1" applyBorder="1" applyAlignment="1">
      <alignment horizontal="center"/>
    </xf>
    <xf numFmtId="0" fontId="0" fillId="6" borderId="4" xfId="0" applyFill="1" applyBorder="1" applyAlignment="1">
      <alignment horizontal="center"/>
    </xf>
    <xf numFmtId="0" fontId="0" fillId="6" borderId="31" xfId="0" applyFill="1" applyBorder="1" applyAlignment="1">
      <alignment horizontal="center"/>
    </xf>
    <xf numFmtId="49" fontId="0" fillId="6" borderId="5" xfId="0" applyNumberFormat="1" applyFill="1" applyBorder="1" applyAlignment="1">
      <alignment horizontal="center"/>
    </xf>
    <xf numFmtId="0" fontId="0" fillId="6" borderId="3" xfId="0" applyFill="1" applyBorder="1" applyAlignment="1">
      <alignment horizontal="left" vertical="top" wrapText="1"/>
    </xf>
    <xf numFmtId="0" fontId="7" fillId="6" borderId="3" xfId="3" applyFill="1" applyBorder="1" applyAlignment="1" applyProtection="1">
      <alignment horizontal="center" vertical="center" wrapText="1"/>
    </xf>
    <xf numFmtId="49" fontId="0" fillId="6" borderId="15" xfId="0" applyNumberFormat="1" applyFill="1" applyBorder="1" applyAlignment="1">
      <alignment horizontal="center" vertical="top"/>
    </xf>
    <xf numFmtId="0" fontId="0" fillId="6" borderId="4" xfId="0" applyFill="1" applyBorder="1" applyAlignment="1">
      <alignment horizontal="center" vertical="top"/>
    </xf>
    <xf numFmtId="0" fontId="0" fillId="6" borderId="31" xfId="0" applyFill="1" applyBorder="1" applyAlignment="1">
      <alignment horizontal="center" vertical="top"/>
    </xf>
    <xf numFmtId="0" fontId="0" fillId="6" borderId="53" xfId="0" applyFill="1" applyBorder="1" applyAlignment="1">
      <alignment horizontal="center" vertical="top"/>
    </xf>
    <xf numFmtId="0" fontId="7" fillId="6" borderId="14" xfId="3" applyFill="1" applyBorder="1" applyAlignment="1" applyProtection="1">
      <alignment horizontal="center" vertical="top"/>
    </xf>
    <xf numFmtId="0" fontId="0" fillId="6" borderId="14" xfId="0" applyFill="1" applyBorder="1" applyAlignment="1">
      <alignment horizontal="center" vertical="top"/>
    </xf>
    <xf numFmtId="0" fontId="0" fillId="6" borderId="54" xfId="0" applyFill="1" applyBorder="1" applyAlignment="1">
      <alignment horizontal="center" vertical="top"/>
    </xf>
    <xf numFmtId="0" fontId="0" fillId="6" borderId="40" xfId="0" applyFill="1" applyBorder="1" applyAlignment="1">
      <alignment horizontal="center" vertical="top"/>
    </xf>
    <xf numFmtId="0" fontId="0" fillId="6" borderId="29" xfId="0" applyFill="1" applyBorder="1" applyAlignment="1">
      <alignment horizontal="center" vertical="top"/>
    </xf>
    <xf numFmtId="49" fontId="0" fillId="6" borderId="6" xfId="0" applyNumberFormat="1" applyFill="1" applyBorder="1" applyAlignment="1">
      <alignment horizontal="center" vertical="top"/>
    </xf>
    <xf numFmtId="0" fontId="0" fillId="6" borderId="6" xfId="0" applyFill="1" applyBorder="1" applyAlignment="1">
      <alignment horizontal="center" vertical="top"/>
    </xf>
    <xf numFmtId="0" fontId="0" fillId="6" borderId="7" xfId="0" applyFill="1" applyBorder="1" applyAlignment="1">
      <alignment horizontal="center" vertical="top"/>
    </xf>
    <xf numFmtId="0" fontId="0" fillId="6" borderId="15" xfId="0" applyFill="1" applyBorder="1" applyAlignment="1">
      <alignment horizontal="center" vertical="top" wrapText="1"/>
    </xf>
    <xf numFmtId="49" fontId="9" fillId="6" borderId="3" xfId="0" applyNumberFormat="1" applyFont="1" applyFill="1" applyBorder="1" applyAlignment="1">
      <alignment horizontal="center" vertical="top"/>
    </xf>
    <xf numFmtId="0" fontId="9" fillId="6" borderId="3" xfId="0" applyFont="1" applyFill="1" applyBorder="1" applyAlignment="1">
      <alignment vertical="top" wrapText="1"/>
    </xf>
    <xf numFmtId="0" fontId="9" fillId="6" borderId="32" xfId="0" applyFont="1" applyFill="1" applyBorder="1" applyAlignment="1">
      <alignment horizontal="center"/>
    </xf>
    <xf numFmtId="0" fontId="0" fillId="6" borderId="3" xfId="0" applyFill="1" applyBorder="1" applyAlignment="1">
      <alignment horizontal="center" vertical="top" wrapText="1"/>
    </xf>
    <xf numFmtId="0" fontId="7" fillId="6" borderId="3" xfId="3" applyFill="1" applyBorder="1" applyAlignment="1" applyProtection="1">
      <alignment horizontal="center" vertical="top"/>
    </xf>
    <xf numFmtId="0" fontId="0" fillId="6" borderId="15" xfId="0" applyFill="1" applyBorder="1" applyAlignment="1">
      <alignment vertical="top" wrapText="1"/>
    </xf>
    <xf numFmtId="0" fontId="0" fillId="6" borderId="30" xfId="0" applyFill="1" applyBorder="1" applyAlignment="1">
      <alignment vertical="top" wrapText="1"/>
    </xf>
    <xf numFmtId="0" fontId="7" fillId="6" borderId="8" xfId="3" applyFill="1" applyBorder="1" applyAlignment="1" applyProtection="1">
      <alignment horizontal="center" vertical="center" wrapText="1"/>
    </xf>
    <xf numFmtId="0" fontId="0" fillId="6" borderId="8" xfId="0" applyFill="1" applyBorder="1" applyAlignment="1">
      <alignment horizontal="center" vertical="top"/>
    </xf>
    <xf numFmtId="0" fontId="0" fillId="6" borderId="9" xfId="0" applyFill="1" applyBorder="1" applyAlignment="1">
      <alignment horizontal="center" vertical="top"/>
    </xf>
    <xf numFmtId="0" fontId="0" fillId="6" borderId="10" xfId="0" applyFill="1" applyBorder="1" applyAlignment="1">
      <alignment horizontal="center" vertical="top"/>
    </xf>
    <xf numFmtId="0" fontId="0" fillId="6" borderId="41" xfId="0" applyFill="1" applyBorder="1" applyAlignment="1">
      <alignment horizontal="center" vertical="top"/>
    </xf>
    <xf numFmtId="0" fontId="12" fillId="6" borderId="15" xfId="0" applyFont="1" applyFill="1" applyBorder="1" applyAlignment="1">
      <alignment vertical="top" wrapText="1"/>
    </xf>
    <xf numFmtId="0" fontId="12" fillId="6" borderId="15" xfId="0" applyFont="1" applyFill="1" applyBorder="1" applyAlignment="1">
      <alignment horizontal="center"/>
    </xf>
    <xf numFmtId="0" fontId="12" fillId="6" borderId="4" xfId="0" applyFont="1" applyFill="1" applyBorder="1" applyAlignment="1">
      <alignment horizontal="center" vertical="top"/>
    </xf>
    <xf numFmtId="0" fontId="12" fillId="6" borderId="5" xfId="0" applyFont="1" applyFill="1" applyBorder="1" applyAlignment="1">
      <alignment horizontal="center" vertical="top"/>
    </xf>
    <xf numFmtId="49" fontId="12" fillId="6" borderId="6" xfId="0" applyNumberFormat="1" applyFont="1" applyFill="1" applyBorder="1" applyAlignment="1">
      <alignment horizontal="center" vertical="top"/>
    </xf>
    <xf numFmtId="0" fontId="12" fillId="6" borderId="7" xfId="0" applyFont="1" applyFill="1" applyBorder="1" applyAlignment="1">
      <alignment horizontal="center" vertical="top"/>
    </xf>
    <xf numFmtId="0" fontId="12" fillId="6" borderId="15" xfId="0" applyFont="1" applyFill="1" applyBorder="1" applyAlignment="1">
      <alignment horizontal="center" vertical="top"/>
    </xf>
    <xf numFmtId="0" fontId="0" fillId="6" borderId="50" xfId="0" applyFill="1" applyBorder="1" applyAlignment="1">
      <alignment horizontal="center" vertical="top"/>
    </xf>
    <xf numFmtId="49" fontId="0" fillId="6" borderId="22" xfId="0" applyNumberFormat="1" applyFill="1" applyBorder="1" applyAlignment="1">
      <alignment horizontal="center" vertical="top"/>
    </xf>
    <xf numFmtId="0" fontId="0" fillId="6" borderId="51" xfId="0" applyFill="1" applyBorder="1" applyAlignment="1">
      <alignment horizontal="center" vertical="top"/>
    </xf>
    <xf numFmtId="0" fontId="0" fillId="6" borderId="52" xfId="0" applyFill="1" applyBorder="1" applyAlignment="1">
      <alignment horizontal="center" vertical="top"/>
    </xf>
    <xf numFmtId="49" fontId="0" fillId="6" borderId="52" xfId="0" applyNumberFormat="1" applyFill="1" applyBorder="1" applyAlignment="1">
      <alignment horizontal="center" vertical="top"/>
    </xf>
    <xf numFmtId="0" fontId="12" fillId="6" borderId="32" xfId="0" applyFont="1" applyFill="1" applyBorder="1" applyAlignment="1">
      <alignment horizontal="center" vertical="top"/>
    </xf>
    <xf numFmtId="49" fontId="12" fillId="6" borderId="15" xfId="0" applyNumberFormat="1" applyFont="1" applyFill="1" applyBorder="1" applyAlignment="1">
      <alignment horizontal="center" vertical="top"/>
    </xf>
    <xf numFmtId="0" fontId="9" fillId="6" borderId="35" xfId="0" applyFont="1" applyFill="1" applyBorder="1" applyAlignment="1">
      <alignment horizontal="center" vertical="top"/>
    </xf>
    <xf numFmtId="0" fontId="9" fillId="6" borderId="14" xfId="0" applyFont="1" applyFill="1" applyBorder="1" applyAlignment="1">
      <alignment horizontal="center" vertical="top"/>
    </xf>
    <xf numFmtId="49" fontId="12" fillId="6" borderId="5" xfId="0" applyNumberFormat="1" applyFont="1" applyFill="1" applyBorder="1" applyAlignment="1">
      <alignment horizontal="center" vertical="top"/>
    </xf>
    <xf numFmtId="0" fontId="12" fillId="6" borderId="14" xfId="0" applyFont="1" applyFill="1" applyBorder="1" applyAlignment="1">
      <alignment vertical="top" wrapText="1"/>
    </xf>
    <xf numFmtId="0" fontId="14" fillId="6" borderId="38" xfId="3" applyFont="1" applyFill="1" applyBorder="1" applyAlignment="1" applyProtection="1">
      <alignment horizontal="center" vertical="center" wrapText="1"/>
    </xf>
    <xf numFmtId="0" fontId="12" fillId="6" borderId="15" xfId="3" applyFont="1" applyFill="1" applyBorder="1" applyAlignment="1" applyProtection="1">
      <alignment horizontal="center" vertical="top"/>
    </xf>
    <xf numFmtId="49" fontId="7" fillId="6" borderId="14" xfId="3" applyNumberFormat="1" applyFill="1" applyBorder="1" applyAlignment="1" applyProtection="1">
      <alignment horizontal="center" vertical="top"/>
    </xf>
    <xf numFmtId="0" fontId="12" fillId="6" borderId="38" xfId="3" applyFont="1" applyFill="1" applyBorder="1" applyAlignment="1" applyProtection="1">
      <alignment horizontal="center" vertical="center"/>
    </xf>
    <xf numFmtId="0" fontId="0" fillId="6" borderId="33" xfId="0" applyFill="1" applyBorder="1" applyAlignment="1">
      <alignment horizontal="center" vertical="top"/>
    </xf>
    <xf numFmtId="0" fontId="12" fillId="6" borderId="14" xfId="0" applyFont="1" applyFill="1" applyBorder="1" applyAlignment="1">
      <alignment horizontal="center" vertical="top"/>
    </xf>
    <xf numFmtId="0" fontId="12" fillId="6" borderId="54" xfId="0" applyFont="1" applyFill="1" applyBorder="1" applyAlignment="1">
      <alignment horizontal="center" vertical="top"/>
    </xf>
    <xf numFmtId="0" fontId="12" fillId="6" borderId="40" xfId="0" applyFont="1" applyFill="1" applyBorder="1" applyAlignment="1">
      <alignment horizontal="center" vertical="top"/>
    </xf>
    <xf numFmtId="49" fontId="69" fillId="6" borderId="14" xfId="3" applyNumberFormat="1" applyFont="1" applyFill="1" applyBorder="1" applyAlignment="1" applyProtection="1">
      <alignment horizontal="center" vertical="top"/>
    </xf>
    <xf numFmtId="0" fontId="69" fillId="6" borderId="15" xfId="3" applyFont="1" applyFill="1" applyBorder="1" applyAlignment="1" applyProtection="1">
      <alignment horizontal="center" vertical="center"/>
    </xf>
    <xf numFmtId="49" fontId="12" fillId="6" borderId="38" xfId="0" applyNumberFormat="1" applyFont="1" applyFill="1" applyBorder="1" applyAlignment="1">
      <alignment horizontal="center" vertical="top"/>
    </xf>
    <xf numFmtId="0" fontId="12" fillId="6" borderId="29" xfId="0" applyFont="1" applyFill="1" applyBorder="1" applyAlignment="1">
      <alignment horizontal="center" vertical="top"/>
    </xf>
    <xf numFmtId="0" fontId="12" fillId="6" borderId="6" xfId="0" applyFont="1" applyFill="1" applyBorder="1" applyAlignment="1">
      <alignment horizontal="center" vertical="top"/>
    </xf>
    <xf numFmtId="0" fontId="12" fillId="6" borderId="33" xfId="0" applyFont="1" applyFill="1" applyBorder="1" applyAlignment="1">
      <alignment horizontal="center" vertical="top"/>
    </xf>
    <xf numFmtId="49" fontId="9" fillId="6" borderId="3" xfId="3" applyNumberFormat="1" applyFont="1" applyFill="1" applyBorder="1" applyAlignment="1" applyProtection="1">
      <alignment horizontal="center" vertical="top"/>
    </xf>
    <xf numFmtId="0" fontId="9" fillId="6" borderId="3" xfId="0" applyFont="1" applyFill="1" applyBorder="1" applyAlignment="1">
      <alignment horizontal="center"/>
    </xf>
    <xf numFmtId="49" fontId="9" fillId="6" borderId="15" xfId="0" applyNumberFormat="1" applyFont="1" applyFill="1" applyBorder="1" applyAlignment="1">
      <alignment horizontal="center"/>
    </xf>
    <xf numFmtId="0" fontId="12" fillId="6" borderId="32" xfId="0" applyFont="1" applyFill="1" applyBorder="1" applyAlignment="1">
      <alignment horizontal="center" vertical="top" wrapText="1"/>
    </xf>
    <xf numFmtId="0" fontId="12" fillId="6" borderId="15" xfId="0" applyFont="1" applyFill="1" applyBorder="1" applyAlignment="1">
      <alignment horizontal="center" vertical="top" wrapText="1"/>
    </xf>
    <xf numFmtId="0" fontId="0" fillId="6" borderId="5" xfId="0" applyFill="1" applyBorder="1" applyAlignment="1">
      <alignment horizontal="center" vertical="top" wrapText="1"/>
    </xf>
    <xf numFmtId="0" fontId="12" fillId="6" borderId="7" xfId="0" applyFont="1" applyFill="1" applyBorder="1" applyAlignment="1">
      <alignment horizontal="center" vertical="top" wrapText="1"/>
    </xf>
    <xf numFmtId="0" fontId="0" fillId="6" borderId="7" xfId="0" applyFill="1" applyBorder="1" applyAlignment="1">
      <alignment horizontal="center" vertical="top" wrapText="1"/>
    </xf>
    <xf numFmtId="0" fontId="0" fillId="6" borderId="4" xfId="0" applyFill="1" applyBorder="1" applyAlignment="1">
      <alignment horizontal="center" vertical="top" wrapText="1"/>
    </xf>
    <xf numFmtId="49" fontId="0" fillId="6" borderId="5" xfId="0" applyNumberFormat="1" applyFill="1" applyBorder="1" applyAlignment="1">
      <alignment horizontal="center" vertical="top" wrapText="1"/>
    </xf>
    <xf numFmtId="0" fontId="7" fillId="6" borderId="15" xfId="3" applyFill="1" applyBorder="1" applyAlignment="1" applyProtection="1">
      <alignment horizontal="center" vertical="center" wrapText="1"/>
    </xf>
    <xf numFmtId="0" fontId="13" fillId="6" borderId="15" xfId="3" applyFont="1" applyFill="1" applyBorder="1" applyAlignment="1" applyProtection="1">
      <alignment horizontal="center" vertical="center" wrapText="1"/>
    </xf>
    <xf numFmtId="49" fontId="69" fillId="6" borderId="3" xfId="3" applyNumberFormat="1" applyFont="1" applyFill="1" applyBorder="1" applyAlignment="1" applyProtection="1">
      <alignment horizontal="center" vertical="top"/>
    </xf>
    <xf numFmtId="0" fontId="12" fillId="0" borderId="0" xfId="0" applyFont="1" applyFill="1"/>
    <xf numFmtId="0" fontId="6" fillId="6" borderId="12" xfId="0" applyFont="1" applyFill="1" applyBorder="1" applyAlignment="1">
      <alignment horizontal="center" shrinkToFit="1"/>
    </xf>
    <xf numFmtId="0" fontId="6" fillId="6" borderId="13" xfId="0" applyFont="1" applyFill="1" applyBorder="1" applyAlignment="1">
      <alignment horizontal="center" shrinkToFit="1"/>
    </xf>
    <xf numFmtId="49" fontId="6" fillId="6" borderId="13" xfId="0" applyNumberFormat="1" applyFont="1" applyFill="1" applyBorder="1" applyAlignment="1">
      <alignment horizontal="center" shrinkToFit="1"/>
    </xf>
    <xf numFmtId="0" fontId="88" fillId="6" borderId="0" xfId="0" applyNumberFormat="1" applyFont="1" applyFill="1" applyAlignment="1"/>
    <xf numFmtId="49" fontId="88" fillId="6" borderId="0" xfId="0" applyNumberFormat="1" applyFont="1" applyFill="1" applyAlignment="1">
      <alignment wrapText="1"/>
    </xf>
    <xf numFmtId="0" fontId="88" fillId="6" borderId="0" xfId="0" applyFont="1" applyFill="1" applyAlignment="1"/>
    <xf numFmtId="0" fontId="88" fillId="6" borderId="0" xfId="0" applyFont="1" applyFill="1" applyAlignment="1">
      <alignment horizontal="center"/>
    </xf>
    <xf numFmtId="0" fontId="88" fillId="6" borderId="0" xfId="0" applyFont="1" applyFill="1" applyAlignment="1">
      <alignment horizontal="center" vertical="top"/>
    </xf>
    <xf numFmtId="49" fontId="15" fillId="6" borderId="0" xfId="0" applyNumberFormat="1" applyFont="1" applyFill="1" applyAlignment="1">
      <alignment horizontal="left" vertical="top"/>
    </xf>
    <xf numFmtId="0" fontId="89" fillId="0" borderId="14" xfId="0" applyFont="1" applyFill="1" applyBorder="1" applyAlignment="1">
      <alignment vertical="top" wrapText="1"/>
    </xf>
    <xf numFmtId="0" fontId="69" fillId="0" borderId="15" xfId="3" applyFont="1" applyFill="1" applyBorder="1" applyAlignment="1" applyProtection="1">
      <alignment horizontal="center" vertical="center"/>
    </xf>
    <xf numFmtId="0" fontId="89" fillId="0" borderId="14" xfId="0" applyFont="1" applyFill="1" applyBorder="1" applyAlignment="1">
      <alignment horizontal="center" vertical="top"/>
    </xf>
    <xf numFmtId="0" fontId="89" fillId="0" borderId="40" xfId="0" applyFont="1" applyFill="1" applyBorder="1" applyAlignment="1">
      <alignment horizontal="center" vertical="top"/>
    </xf>
    <xf numFmtId="0" fontId="89" fillId="0" borderId="29" xfId="0" applyFont="1" applyFill="1" applyBorder="1" applyAlignment="1">
      <alignment horizontal="center" vertical="top"/>
    </xf>
    <xf numFmtId="49" fontId="89" fillId="0" borderId="6" xfId="0" applyNumberFormat="1" applyFont="1" applyFill="1" applyBorder="1" applyAlignment="1">
      <alignment horizontal="center" vertical="top"/>
    </xf>
    <xf numFmtId="0" fontId="89" fillId="0" borderId="6" xfId="0" applyFont="1" applyFill="1" applyBorder="1" applyAlignment="1">
      <alignment horizontal="center" vertical="top"/>
    </xf>
    <xf numFmtId="0" fontId="89" fillId="0" borderId="33" xfId="0" applyFont="1" applyFill="1" applyBorder="1" applyAlignment="1">
      <alignment horizontal="center" vertical="top"/>
    </xf>
    <xf numFmtId="0" fontId="90" fillId="6" borderId="0" xfId="0" applyFont="1" applyFill="1"/>
    <xf numFmtId="49" fontId="90" fillId="6" borderId="0" xfId="0" applyNumberFormat="1" applyFont="1" applyFill="1" applyAlignment="1">
      <alignment vertical="top"/>
    </xf>
    <xf numFmtId="0" fontId="4" fillId="6" borderId="0" xfId="0" applyFont="1" applyFill="1"/>
    <xf numFmtId="0" fontId="4" fillId="6" borderId="0" xfId="0" applyFont="1" applyFill="1" applyAlignment="1">
      <alignment horizontal="left"/>
    </xf>
    <xf numFmtId="0" fontId="20" fillId="6" borderId="0" xfId="3" applyFont="1" applyFill="1" applyAlignment="1" applyProtection="1">
      <alignment horizontal="left"/>
    </xf>
    <xf numFmtId="0" fontId="3" fillId="6" borderId="0" xfId="0" quotePrefix="1" applyFont="1" applyFill="1" applyAlignment="1">
      <alignment horizontal="center"/>
    </xf>
    <xf numFmtId="0" fontId="3" fillId="6" borderId="1" xfId="0" applyFont="1" applyFill="1" applyBorder="1" applyAlignment="1">
      <alignment horizontal="left" vertical="top"/>
    </xf>
    <xf numFmtId="0" fontId="3" fillId="6" borderId="1" xfId="0" applyFont="1" applyFill="1" applyBorder="1" applyAlignment="1">
      <alignment horizontal="center" vertical="top"/>
    </xf>
    <xf numFmtId="0" fontId="3" fillId="6" borderId="46" xfId="0" applyFont="1" applyFill="1" applyBorder="1" applyAlignment="1">
      <alignment horizontal="left" vertical="top"/>
    </xf>
    <xf numFmtId="0" fontId="3" fillId="6" borderId="46" xfId="0" applyFont="1" applyFill="1" applyBorder="1" applyAlignment="1">
      <alignment horizontal="center" vertical="top"/>
    </xf>
    <xf numFmtId="0" fontId="3" fillId="6" borderId="0" xfId="0" applyFont="1" applyFill="1" applyAlignment="1">
      <alignment horizontal="center" vertical="top"/>
    </xf>
    <xf numFmtId="0" fontId="3" fillId="6" borderId="0" xfId="0" applyFont="1" applyFill="1" applyAlignment="1">
      <alignment horizontal="left" vertical="top"/>
    </xf>
    <xf numFmtId="0" fontId="29" fillId="6" borderId="0" xfId="0" applyFont="1" applyFill="1"/>
    <xf numFmtId="0" fontId="3" fillId="6" borderId="1" xfId="0" applyFont="1" applyFill="1" applyBorder="1" applyAlignment="1">
      <alignment horizontal="center"/>
    </xf>
    <xf numFmtId="49" fontId="70" fillId="6" borderId="1" xfId="3" applyNumberFormat="1" applyFont="1" applyFill="1" applyBorder="1" applyAlignment="1" applyProtection="1">
      <alignment horizontal="left"/>
    </xf>
    <xf numFmtId="0" fontId="3" fillId="6" borderId="46" xfId="0" applyFont="1" applyFill="1" applyBorder="1" applyAlignment="1">
      <alignment vertical="top"/>
    </xf>
    <xf numFmtId="0" fontId="91" fillId="6" borderId="0" xfId="0" applyFont="1" applyFill="1" applyAlignment="1">
      <alignment horizontal="center"/>
    </xf>
    <xf numFmtId="0" fontId="91" fillId="6" borderId="0" xfId="0" applyFont="1" applyFill="1" applyAlignment="1">
      <alignment horizontal="left"/>
    </xf>
    <xf numFmtId="0" fontId="92" fillId="6" borderId="0" xfId="0" applyFont="1" applyFill="1"/>
    <xf numFmtId="0" fontId="91" fillId="6" borderId="0" xfId="0" applyFont="1" applyFill="1"/>
    <xf numFmtId="0" fontId="91" fillId="6" borderId="0" xfId="0" quotePrefix="1" applyFont="1" applyFill="1" applyAlignment="1">
      <alignment horizontal="left" vertical="top"/>
    </xf>
    <xf numFmtId="0" fontId="91" fillId="6" borderId="0" xfId="0" applyFont="1" applyFill="1" applyAlignment="1">
      <alignment horizontal="left" vertical="top"/>
    </xf>
    <xf numFmtId="0" fontId="4" fillId="6" borderId="0" xfId="0" applyFont="1" applyFill="1" applyAlignment="1">
      <alignment horizontal="left" vertical="top"/>
    </xf>
    <xf numFmtId="0" fontId="93" fillId="6" borderId="0" xfId="0" applyFont="1" applyFill="1"/>
    <xf numFmtId="0" fontId="94" fillId="6" borderId="0" xfId="0" applyFont="1" applyFill="1"/>
    <xf numFmtId="0" fontId="3" fillId="6" borderId="0" xfId="0" quotePrefix="1" applyFont="1" applyFill="1" applyAlignment="1">
      <alignment horizontal="center" vertical="top"/>
    </xf>
    <xf numFmtId="0" fontId="3" fillId="6" borderId="0" xfId="0" applyFont="1" applyFill="1" applyAlignment="1">
      <alignment horizontal="center" vertical="center"/>
    </xf>
    <xf numFmtId="0" fontId="3" fillId="6" borderId="0" xfId="0" applyFont="1" applyFill="1" applyAlignment="1">
      <alignment horizontal="left" vertical="center"/>
    </xf>
    <xf numFmtId="0" fontId="31" fillId="6" borderId="0" xfId="0" applyFont="1" applyFill="1" applyAlignment="1">
      <alignment horizontal="left"/>
    </xf>
    <xf numFmtId="0" fontId="73" fillId="6" borderId="0" xfId="0" applyFont="1" applyFill="1" applyAlignment="1">
      <alignment horizontal="left"/>
    </xf>
    <xf numFmtId="0" fontId="4" fillId="6" borderId="0" xfId="0" applyFont="1" applyFill="1" applyAlignment="1">
      <alignment horizontal="left" vertical="top" wrapText="1"/>
    </xf>
    <xf numFmtId="0" fontId="4" fillId="6" borderId="0" xfId="0" applyFont="1" applyFill="1" applyAlignment="1">
      <alignment horizontal="left" wrapText="1"/>
    </xf>
    <xf numFmtId="0" fontId="3" fillId="6" borderId="1"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28" xfId="0" applyFont="1" applyFill="1" applyBorder="1" applyAlignment="1">
      <alignment horizontal="center" vertical="center"/>
    </xf>
    <xf numFmtId="0" fontId="74" fillId="6" borderId="0" xfId="0" applyFont="1" applyFill="1"/>
    <xf numFmtId="0" fontId="74" fillId="6" borderId="0" xfId="0" applyFont="1" applyFill="1" applyAlignment="1">
      <alignment horizontal="left"/>
    </xf>
    <xf numFmtId="0" fontId="29" fillId="6" borderId="0" xfId="0" applyFont="1" applyFill="1" applyAlignment="1">
      <alignment horizontal="left"/>
    </xf>
    <xf numFmtId="0" fontId="3" fillId="6" borderId="0" xfId="0" applyFont="1" applyFill="1" applyAlignment="1">
      <alignment vertical="center"/>
    </xf>
    <xf numFmtId="17" fontId="12" fillId="6" borderId="0" xfId="0" applyNumberFormat="1" applyFont="1" applyFill="1"/>
    <xf numFmtId="0" fontId="3" fillId="6" borderId="0" xfId="0" applyFont="1" applyFill="1" applyAlignment="1">
      <alignment horizontal="left" vertical="center" wrapText="1"/>
    </xf>
    <xf numFmtId="165" fontId="12" fillId="6" borderId="0" xfId="0" applyNumberFormat="1" applyFont="1" applyFill="1"/>
    <xf numFmtId="0" fontId="39" fillId="6" borderId="0" xfId="0" applyFont="1" applyFill="1"/>
    <xf numFmtId="0" fontId="12" fillId="6" borderId="0" xfId="0" applyFont="1" applyFill="1" applyAlignment="1">
      <alignment horizontal="left"/>
    </xf>
    <xf numFmtId="0" fontId="12" fillId="6" borderId="0" xfId="0" applyFont="1" applyFill="1" applyBorder="1" applyAlignment="1">
      <alignment horizontal="center" vertical="center"/>
    </xf>
    <xf numFmtId="0" fontId="12" fillId="6" borderId="0" xfId="0" applyFont="1" applyFill="1" applyBorder="1" applyAlignment="1">
      <alignment horizontal="left"/>
    </xf>
    <xf numFmtId="0" fontId="61" fillId="6" borderId="0" xfId="0" applyFont="1" applyFill="1" applyAlignment="1">
      <alignment horizontal="right"/>
    </xf>
    <xf numFmtId="0" fontId="12" fillId="6" borderId="0" xfId="0" applyNumberFormat="1" applyFont="1" applyFill="1" applyBorder="1" applyAlignment="1">
      <alignment horizontal="center" vertical="top" wrapText="1"/>
    </xf>
    <xf numFmtId="0" fontId="61" fillId="6" borderId="0" xfId="0" applyFont="1" applyFill="1" applyBorder="1" applyAlignment="1">
      <alignment horizontal="right"/>
    </xf>
    <xf numFmtId="0" fontId="39" fillId="6" borderId="0" xfId="0" applyFont="1" applyFill="1" applyBorder="1"/>
    <xf numFmtId="0" fontId="0" fillId="3" borderId="0" xfId="0" applyFill="1" applyAlignment="1">
      <alignment horizontal="left" vertical="top" wrapText="1"/>
    </xf>
    <xf numFmtId="0" fontId="0" fillId="3" borderId="0" xfId="0" applyFill="1" applyAlignment="1">
      <alignment horizontal="justify" vertical="top" wrapText="1"/>
    </xf>
    <xf numFmtId="0" fontId="77" fillId="3" borderId="0" xfId="0" applyFont="1" applyFill="1"/>
    <xf numFmtId="0" fontId="95" fillId="6" borderId="0" xfId="0" applyFont="1" applyFill="1"/>
    <xf numFmtId="49" fontId="96" fillId="6" borderId="0" xfId="0" applyNumberFormat="1" applyFont="1" applyFill="1" applyAlignment="1">
      <alignment horizontal="left"/>
    </xf>
    <xf numFmtId="0" fontId="96" fillId="6" borderId="0" xfId="0" applyFont="1" applyFill="1"/>
    <xf numFmtId="49" fontId="96" fillId="6" borderId="0" xfId="0" applyNumberFormat="1" applyFont="1" applyFill="1" applyAlignment="1">
      <alignment horizontal="center"/>
    </xf>
    <xf numFmtId="0" fontId="96" fillId="6" borderId="0" xfId="0" applyFont="1" applyFill="1" applyAlignment="1">
      <alignment horizontal="center"/>
    </xf>
    <xf numFmtId="49" fontId="12" fillId="6" borderId="0" xfId="0" applyNumberFormat="1" applyFont="1" applyFill="1"/>
    <xf numFmtId="49" fontId="69" fillId="6" borderId="0" xfId="3" applyNumberFormat="1" applyFont="1" applyFill="1" applyAlignment="1" applyProtection="1">
      <alignment horizontal="center"/>
    </xf>
    <xf numFmtId="0" fontId="12" fillId="6" borderId="0" xfId="0" applyFont="1" applyFill="1" applyAlignment="1">
      <alignment horizontal="center"/>
    </xf>
    <xf numFmtId="0" fontId="12" fillId="6" borderId="0" xfId="0" applyFont="1" applyFill="1" applyAlignment="1">
      <alignment horizontal="center" vertical="center"/>
    </xf>
    <xf numFmtId="0" fontId="12" fillId="6" borderId="0" xfId="0" applyFont="1" applyFill="1" applyAlignment="1">
      <alignment wrapText="1"/>
    </xf>
    <xf numFmtId="49" fontId="12" fillId="6" borderId="0" xfId="0" applyNumberFormat="1" applyFont="1" applyFill="1" applyAlignment="1">
      <alignment wrapText="1"/>
    </xf>
    <xf numFmtId="49" fontId="14" fillId="6" borderId="0" xfId="0" applyNumberFormat="1" applyFont="1" applyFill="1" applyAlignment="1">
      <alignment horizontal="center"/>
    </xf>
    <xf numFmtId="0" fontId="12" fillId="6" borderId="0" xfId="0" applyFont="1" applyFill="1" applyAlignment="1">
      <alignment horizontal="left" vertical="top"/>
    </xf>
    <xf numFmtId="0" fontId="89" fillId="6" borderId="54" xfId="0" applyFont="1" applyFill="1" applyBorder="1" applyAlignment="1">
      <alignment horizontal="center" vertical="top"/>
    </xf>
    <xf numFmtId="49" fontId="89" fillId="6" borderId="38" xfId="0" applyNumberFormat="1" applyFont="1" applyFill="1" applyBorder="1" applyAlignment="1">
      <alignment horizontal="center" vertical="top"/>
    </xf>
    <xf numFmtId="0" fontId="12" fillId="0" borderId="40" xfId="0" applyFont="1" applyFill="1" applyBorder="1" applyAlignment="1">
      <alignment horizontal="center" vertical="top"/>
    </xf>
    <xf numFmtId="49" fontId="70" fillId="6" borderId="0" xfId="3" applyNumberFormat="1" applyFont="1" applyFill="1" applyAlignment="1" applyProtection="1">
      <alignment horizontal="left"/>
    </xf>
    <xf numFmtId="0" fontId="3" fillId="6" borderId="0" xfId="0" applyFont="1" applyFill="1" applyAlignment="1">
      <alignment horizontal="left" wrapText="1"/>
    </xf>
    <xf numFmtId="0" fontId="21" fillId="6" borderId="0" xfId="0" applyFont="1" applyFill="1" applyAlignment="1">
      <alignment horizontal="left"/>
    </xf>
    <xf numFmtId="0" fontId="3" fillId="6" borderId="0" xfId="0" applyFont="1" applyFill="1" applyAlignment="1">
      <alignment horizontal="center" vertical="top" wrapText="1"/>
    </xf>
    <xf numFmtId="0" fontId="3" fillId="6" borderId="46" xfId="0" applyFont="1" applyFill="1" applyBorder="1" applyAlignment="1">
      <alignment horizontal="left" vertical="top" wrapText="1"/>
    </xf>
    <xf numFmtId="0" fontId="3" fillId="6" borderId="0" xfId="0" applyFont="1" applyFill="1" applyAlignment="1">
      <alignment horizontal="left"/>
    </xf>
    <xf numFmtId="0" fontId="3" fillId="6" borderId="0" xfId="0" applyFont="1" applyFill="1" applyAlignment="1">
      <alignment horizontal="center" wrapText="1"/>
    </xf>
    <xf numFmtId="0" fontId="3" fillId="6" borderId="0" xfId="0" applyFont="1" applyFill="1" applyAlignment="1">
      <alignment horizontal="center"/>
    </xf>
    <xf numFmtId="0" fontId="3" fillId="6" borderId="46" xfId="0" applyFont="1" applyFill="1" applyBorder="1" applyAlignment="1">
      <alignment horizontal="left"/>
    </xf>
    <xf numFmtId="0" fontId="3" fillId="6" borderId="1" xfId="0" applyFont="1" applyFill="1" applyBorder="1" applyAlignment="1">
      <alignment horizontal="left"/>
    </xf>
    <xf numFmtId="0" fontId="3" fillId="6" borderId="24" xfId="0" applyFont="1" applyFill="1" applyBorder="1" applyAlignment="1">
      <alignment horizontal="left"/>
    </xf>
    <xf numFmtId="0" fontId="3" fillId="6" borderId="1" xfId="0" applyFont="1" applyFill="1" applyBorder="1" applyAlignment="1">
      <alignment horizontal="left" vertical="top" wrapText="1"/>
    </xf>
    <xf numFmtId="0" fontId="3" fillId="6" borderId="0" xfId="0" applyFont="1" applyFill="1" applyAlignment="1">
      <alignment horizontal="left" vertical="top" wrapText="1"/>
    </xf>
    <xf numFmtId="0" fontId="3" fillId="6" borderId="46" xfId="0" applyFont="1" applyFill="1" applyBorder="1" applyAlignment="1">
      <alignment horizontal="center" vertical="top" wrapText="1"/>
    </xf>
    <xf numFmtId="49" fontId="29" fillId="6" borderId="0" xfId="3" applyNumberFormat="1" applyFont="1" applyFill="1" applyAlignment="1" applyProtection="1">
      <alignment horizontal="left"/>
    </xf>
    <xf numFmtId="0" fontId="70" fillId="6" borderId="0" xfId="3" applyFont="1" applyFill="1" applyAlignment="1" applyProtection="1">
      <alignment horizontal="left"/>
    </xf>
    <xf numFmtId="0" fontId="3" fillId="6" borderId="46" xfId="0" applyFont="1" applyFill="1" applyBorder="1" applyAlignment="1">
      <alignment horizontal="left" vertical="top" wrapText="1"/>
    </xf>
    <xf numFmtId="0" fontId="90" fillId="3" borderId="0" xfId="0" applyFont="1" applyFill="1" applyAlignment="1">
      <alignment horizontal="center"/>
    </xf>
    <xf numFmtId="0" fontId="90" fillId="3" borderId="0" xfId="0" applyFont="1" applyFill="1"/>
    <xf numFmtId="0" fontId="90" fillId="3" borderId="0" xfId="0" applyNumberFormat="1" applyFont="1" applyFill="1" applyAlignment="1"/>
    <xf numFmtId="49" fontId="90" fillId="3" borderId="0" xfId="0" applyNumberFormat="1" applyFont="1" applyFill="1" applyAlignment="1">
      <alignment horizontal="left"/>
    </xf>
    <xf numFmtId="49" fontId="97" fillId="3" borderId="0" xfId="3" applyNumberFormat="1" applyFont="1" applyFill="1" applyAlignment="1" applyProtection="1">
      <alignment horizontal="center"/>
    </xf>
    <xf numFmtId="49" fontId="97" fillId="3" borderId="0" xfId="0" applyNumberFormat="1" applyFont="1" applyFill="1" applyAlignment="1">
      <alignment horizontal="center"/>
    </xf>
    <xf numFmtId="0" fontId="3" fillId="6" borderId="46" xfId="0" applyFont="1" applyFill="1" applyBorder="1" applyAlignment="1">
      <alignment horizontal="left" vertical="top"/>
    </xf>
    <xf numFmtId="0" fontId="41" fillId="6" borderId="0" xfId="0" applyFont="1" applyFill="1" applyAlignment="1">
      <alignment horizontal="center"/>
    </xf>
    <xf numFmtId="0" fontId="41" fillId="6" borderId="0" xfId="0" applyFont="1" applyFill="1" applyAlignment="1">
      <alignment horizontal="left"/>
    </xf>
    <xf numFmtId="49" fontId="3" fillId="6" borderId="0" xfId="0" applyNumberFormat="1" applyFont="1" applyFill="1" applyAlignment="1">
      <alignment horizontal="center"/>
    </xf>
    <xf numFmtId="167" fontId="3" fillId="6" borderId="0" xfId="0" applyNumberFormat="1" applyFont="1" applyFill="1" applyAlignment="1">
      <alignment horizontal="left"/>
    </xf>
    <xf numFmtId="0" fontId="3" fillId="6" borderId="1" xfId="0" applyFont="1" applyFill="1" applyBorder="1" applyAlignment="1">
      <alignment horizontal="center" wrapText="1"/>
    </xf>
    <xf numFmtId="0" fontId="3" fillId="6" borderId="1" xfId="0" applyFont="1" applyFill="1" applyBorder="1" applyAlignment="1">
      <alignment horizontal="center" vertical="top" wrapText="1"/>
    </xf>
    <xf numFmtId="0" fontId="3" fillId="6" borderId="46" xfId="0" applyFont="1" applyFill="1" applyBorder="1" applyAlignment="1">
      <alignment horizontal="center"/>
    </xf>
    <xf numFmtId="0" fontId="6" fillId="6" borderId="0" xfId="0" applyFont="1" applyFill="1" applyAlignment="1">
      <alignment horizontal="left"/>
    </xf>
    <xf numFmtId="49" fontId="80" fillId="3" borderId="0" xfId="3" applyNumberFormat="1" applyFont="1" applyFill="1" applyAlignment="1" applyProtection="1">
      <alignment horizontal="center"/>
    </xf>
    <xf numFmtId="0" fontId="32" fillId="3" borderId="0" xfId="0" applyNumberFormat="1" applyFont="1" applyFill="1" applyAlignment="1">
      <alignment wrapText="1"/>
    </xf>
    <xf numFmtId="49" fontId="80" fillId="3" borderId="0" xfId="0" applyNumberFormat="1" applyFont="1" applyFill="1" applyAlignment="1">
      <alignment horizontal="center"/>
    </xf>
    <xf numFmtId="0" fontId="96" fillId="0" borderId="0" xfId="0" applyFont="1" applyFill="1"/>
    <xf numFmtId="0" fontId="3" fillId="6" borderId="0" xfId="0" applyFont="1" applyFill="1" applyAlignment="1">
      <alignment horizontal="left"/>
    </xf>
    <xf numFmtId="0" fontId="3" fillId="6" borderId="0" xfId="0" applyFont="1" applyFill="1" applyAlignment="1">
      <alignment horizontal="left"/>
    </xf>
    <xf numFmtId="0" fontId="3" fillId="0" borderId="0" xfId="0" applyFont="1" applyFill="1"/>
    <xf numFmtId="0" fontId="9" fillId="6" borderId="32" xfId="0" applyFont="1" applyFill="1" applyBorder="1" applyAlignment="1">
      <alignment horizontal="center" vertical="top"/>
    </xf>
    <xf numFmtId="49" fontId="9" fillId="6" borderId="38" xfId="0" applyNumberFormat="1" applyFont="1" applyFill="1" applyBorder="1" applyAlignment="1">
      <alignment horizontal="center" vertical="top"/>
    </xf>
    <xf numFmtId="0" fontId="3" fillId="6" borderId="0" xfId="0" applyFont="1" applyFill="1" applyAlignment="1">
      <alignment horizontal="left"/>
    </xf>
    <xf numFmtId="0" fontId="3" fillId="6" borderId="0" xfId="0" applyFont="1" applyFill="1" applyAlignment="1">
      <alignment horizontal="left" wrapText="1"/>
    </xf>
    <xf numFmtId="0" fontId="3" fillId="6" borderId="0" xfId="0" applyFont="1" applyFill="1" applyAlignment="1">
      <alignment horizontal="center"/>
    </xf>
    <xf numFmtId="0" fontId="3" fillId="6" borderId="0" xfId="0" applyFont="1" applyFill="1" applyAlignment="1">
      <alignment horizontal="left"/>
    </xf>
    <xf numFmtId="0" fontId="3" fillId="6" borderId="46" xfId="0" applyFont="1" applyFill="1" applyBorder="1" applyAlignment="1">
      <alignment horizontal="left" vertical="top"/>
    </xf>
    <xf numFmtId="0" fontId="3" fillId="6" borderId="46" xfId="0" applyFont="1" applyFill="1" applyBorder="1" applyAlignment="1">
      <alignment horizontal="left"/>
    </xf>
    <xf numFmtId="0" fontId="69" fillId="6" borderId="0" xfId="3" applyFont="1" applyFill="1" applyAlignment="1" applyProtection="1"/>
    <xf numFmtId="0" fontId="3" fillId="6" borderId="0" xfId="0" applyFont="1" applyFill="1" applyAlignment="1">
      <alignment horizontal="left" vertical="top" wrapText="1"/>
    </xf>
    <xf numFmtId="0" fontId="3" fillId="6" borderId="0" xfId="0" applyFont="1" applyFill="1" applyAlignment="1">
      <alignment horizontal="left" vertical="center"/>
    </xf>
    <xf numFmtId="0" fontId="82" fillId="6" borderId="0" xfId="0" applyFont="1" applyFill="1"/>
    <xf numFmtId="0" fontId="3" fillId="6" borderId="0" xfId="0" applyFont="1" applyFill="1" applyAlignment="1">
      <alignment horizontal="left"/>
    </xf>
    <xf numFmtId="49" fontId="7" fillId="0" borderId="14" xfId="3" applyNumberFormat="1" applyFont="1" applyFill="1" applyBorder="1" applyAlignment="1" applyProtection="1">
      <alignment horizontal="center" vertical="top"/>
    </xf>
    <xf numFmtId="0" fontId="12" fillId="0" borderId="38" xfId="0" applyFont="1" applyFill="1" applyBorder="1" applyAlignment="1">
      <alignment horizontal="center" wrapText="1"/>
    </xf>
    <xf numFmtId="0" fontId="12" fillId="0" borderId="29" xfId="0" applyFont="1" applyFill="1" applyBorder="1" applyAlignment="1">
      <alignment horizontal="center" vertical="top"/>
    </xf>
    <xf numFmtId="49" fontId="12" fillId="0" borderId="6" xfId="0" applyNumberFormat="1" applyFont="1" applyFill="1" applyBorder="1" applyAlignment="1">
      <alignment horizontal="center" vertical="top"/>
    </xf>
    <xf numFmtId="0" fontId="12" fillId="0" borderId="6" xfId="0" applyFont="1" applyFill="1" applyBorder="1" applyAlignment="1">
      <alignment horizontal="center" vertical="top"/>
    </xf>
    <xf numFmtId="0" fontId="12" fillId="0" borderId="33" xfId="0" applyFont="1" applyFill="1" applyBorder="1" applyAlignment="1">
      <alignment horizontal="center" vertical="top"/>
    </xf>
    <xf numFmtId="49" fontId="80" fillId="6" borderId="0" xfId="3" applyNumberFormat="1" applyFont="1" applyFill="1" applyAlignment="1" applyProtection="1">
      <alignment horizontal="center"/>
    </xf>
    <xf numFmtId="0" fontId="6" fillId="6" borderId="0" xfId="0" applyFont="1" applyFill="1" applyAlignment="1">
      <alignment horizontal="left"/>
    </xf>
    <xf numFmtId="0" fontId="6" fillId="6" borderId="0" xfId="0" applyFont="1" applyFill="1" applyAlignment="1">
      <alignment horizontal="left" wrapText="1"/>
    </xf>
    <xf numFmtId="0" fontId="3" fillId="6" borderId="0" xfId="0" applyFont="1" applyFill="1" applyAlignment="1">
      <alignment horizontal="left" vertical="top" wrapText="1"/>
    </xf>
    <xf numFmtId="0" fontId="3" fillId="6" borderId="0" xfId="0" applyFont="1" applyFill="1" applyAlignment="1">
      <alignment horizontal="center"/>
    </xf>
    <xf numFmtId="0" fontId="3" fillId="6" borderId="0" xfId="0" applyFont="1" applyFill="1" applyAlignment="1">
      <alignment horizontal="left"/>
    </xf>
    <xf numFmtId="0" fontId="3" fillId="6" borderId="46" xfId="0" applyFont="1" applyFill="1" applyBorder="1" applyAlignment="1">
      <alignment horizontal="left" vertical="top"/>
    </xf>
    <xf numFmtId="0" fontId="3" fillId="6" borderId="0" xfId="0" applyFont="1" applyFill="1" applyAlignment="1">
      <alignment horizontal="left" vertical="center"/>
    </xf>
    <xf numFmtId="0" fontId="39" fillId="6" borderId="36" xfId="0" applyFont="1" applyFill="1" applyBorder="1" applyAlignment="1">
      <alignment horizontal="center" vertical="top"/>
    </xf>
    <xf numFmtId="49" fontId="39" fillId="6" borderId="37" xfId="0" applyNumberFormat="1" applyFont="1" applyFill="1" applyBorder="1" applyAlignment="1">
      <alignment horizontal="center" vertical="top"/>
    </xf>
    <xf numFmtId="0" fontId="39" fillId="6" borderId="32" xfId="0" applyFont="1" applyFill="1" applyBorder="1" applyAlignment="1">
      <alignment horizontal="center" vertical="top"/>
    </xf>
    <xf numFmtId="49" fontId="39" fillId="6" borderId="38" xfId="0" applyNumberFormat="1" applyFont="1" applyFill="1" applyBorder="1" applyAlignment="1">
      <alignment horizontal="center" vertical="top"/>
    </xf>
    <xf numFmtId="49" fontId="9" fillId="6" borderId="46" xfId="0" applyNumberFormat="1" applyFont="1" applyFill="1" applyBorder="1" applyAlignment="1">
      <alignment horizontal="center"/>
    </xf>
    <xf numFmtId="49" fontId="0" fillId="6" borderId="38" xfId="0" applyNumberFormat="1" applyFill="1" applyBorder="1" applyAlignment="1">
      <alignment horizontal="center" vertical="center"/>
    </xf>
    <xf numFmtId="0" fontId="12" fillId="6" borderId="30" xfId="3" applyFont="1" applyFill="1" applyBorder="1" applyAlignment="1" applyProtection="1">
      <alignment horizontal="center" vertical="top" wrapText="1"/>
    </xf>
    <xf numFmtId="0" fontId="12" fillId="6" borderId="8" xfId="0" applyFont="1" applyFill="1" applyBorder="1" applyAlignment="1">
      <alignment horizontal="center"/>
    </xf>
    <xf numFmtId="0" fontId="12" fillId="6" borderId="5" xfId="0" applyFont="1" applyFill="1" applyBorder="1" applyAlignment="1">
      <alignment horizontal="center" vertical="top" wrapText="1"/>
    </xf>
    <xf numFmtId="49" fontId="69" fillId="6" borderId="8" xfId="3" applyNumberFormat="1" applyFont="1" applyFill="1" applyBorder="1" applyAlignment="1" applyProtection="1">
      <alignment horizontal="center" vertical="top"/>
    </xf>
    <xf numFmtId="0" fontId="12" fillId="6" borderId="15" xfId="0" applyFont="1" applyFill="1" applyBorder="1" applyAlignment="1">
      <alignment horizontal="left" vertical="top" wrapText="1"/>
    </xf>
    <xf numFmtId="0" fontId="12" fillId="6" borderId="15" xfId="3" applyFont="1" applyFill="1" applyBorder="1" applyAlignment="1" applyProtection="1">
      <alignment horizontal="center" vertical="top" wrapText="1"/>
    </xf>
    <xf numFmtId="0" fontId="12" fillId="6" borderId="3" xfId="0" applyFont="1" applyFill="1" applyBorder="1" applyAlignment="1">
      <alignment horizontal="center"/>
    </xf>
    <xf numFmtId="0" fontId="12" fillId="6" borderId="46" xfId="0" applyFont="1" applyFill="1" applyBorder="1" applyAlignment="1">
      <alignment horizontal="center" vertical="top"/>
    </xf>
    <xf numFmtId="49" fontId="12" fillId="6" borderId="46" xfId="0" applyNumberFormat="1" applyFont="1" applyFill="1" applyBorder="1" applyAlignment="1">
      <alignment horizontal="center" vertical="top"/>
    </xf>
    <xf numFmtId="0" fontId="12" fillId="6" borderId="46" xfId="0" applyFont="1" applyFill="1" applyBorder="1" applyAlignment="1">
      <alignment horizontal="center" vertical="top" wrapText="1"/>
    </xf>
    <xf numFmtId="0" fontId="12" fillId="6" borderId="38" xfId="0" applyFont="1" applyFill="1" applyBorder="1" applyAlignment="1">
      <alignment horizontal="center" wrapText="1"/>
    </xf>
    <xf numFmtId="0" fontId="12" fillId="6" borderId="8" xfId="0" applyFont="1" applyFill="1" applyBorder="1" applyAlignment="1">
      <alignment vertical="top" wrapText="1"/>
    </xf>
    <xf numFmtId="0" fontId="12" fillId="6" borderId="6" xfId="0" applyFont="1" applyFill="1" applyBorder="1" applyAlignment="1">
      <alignment horizontal="center" vertical="top" wrapText="1"/>
    </xf>
    <xf numFmtId="0" fontId="12" fillId="6" borderId="33" xfId="0" applyFont="1" applyFill="1" applyBorder="1" applyAlignment="1">
      <alignment horizontal="center" vertical="top" wrapText="1"/>
    </xf>
    <xf numFmtId="0" fontId="12" fillId="6" borderId="3" xfId="3" applyFont="1" applyFill="1" applyBorder="1" applyAlignment="1" applyProtection="1">
      <alignment horizontal="center" vertical="top" wrapText="1"/>
    </xf>
    <xf numFmtId="0" fontId="12" fillId="6" borderId="55" xfId="3" applyFont="1" applyFill="1" applyBorder="1" applyAlignment="1" applyProtection="1">
      <alignment horizontal="center" vertical="top" wrapText="1"/>
    </xf>
    <xf numFmtId="0" fontId="12" fillId="6" borderId="55" xfId="0" applyFont="1" applyFill="1" applyBorder="1" applyAlignment="1">
      <alignment horizontal="center" wrapText="1"/>
    </xf>
    <xf numFmtId="0" fontId="12" fillId="6" borderId="22" xfId="3" applyFont="1" applyFill="1" applyBorder="1" applyAlignment="1" applyProtection="1">
      <alignment horizontal="center" vertical="top" wrapText="1"/>
    </xf>
    <xf numFmtId="0" fontId="12" fillId="6" borderId="39" xfId="0" applyFont="1" applyFill="1" applyBorder="1" applyAlignment="1">
      <alignment horizontal="center"/>
    </xf>
    <xf numFmtId="0" fontId="12" fillId="6" borderId="50" xfId="0" applyFont="1" applyFill="1" applyBorder="1" applyAlignment="1">
      <alignment horizontal="center" vertical="top" wrapText="1"/>
    </xf>
    <xf numFmtId="0" fontId="12" fillId="6" borderId="30" xfId="0" applyFont="1" applyFill="1" applyBorder="1" applyAlignment="1">
      <alignment horizontal="center" vertical="top" wrapText="1"/>
    </xf>
    <xf numFmtId="0" fontId="9" fillId="6" borderId="32" xfId="0" applyFont="1" applyFill="1" applyBorder="1" applyAlignment="1">
      <alignment horizontal="center" vertical="top" wrapText="1"/>
    </xf>
    <xf numFmtId="0" fontId="9" fillId="6" borderId="15" xfId="0" applyFont="1" applyFill="1" applyBorder="1" applyAlignment="1">
      <alignment horizontal="center" vertical="top" wrapText="1"/>
    </xf>
    <xf numFmtId="0" fontId="9" fillId="6" borderId="50" xfId="0" applyFont="1" applyFill="1" applyBorder="1" applyAlignment="1">
      <alignment horizontal="center" vertical="top" wrapText="1"/>
    </xf>
    <xf numFmtId="0" fontId="9" fillId="6" borderId="30" xfId="0" applyFont="1" applyFill="1" applyBorder="1" applyAlignment="1">
      <alignment horizontal="center" vertical="top" wrapText="1"/>
    </xf>
    <xf numFmtId="0" fontId="12" fillId="0" borderId="29" xfId="0" applyFont="1" applyFill="1" applyBorder="1" applyAlignment="1">
      <alignment horizontal="center" vertical="top" wrapText="1"/>
    </xf>
    <xf numFmtId="49" fontId="12" fillId="0" borderId="6" xfId="0" applyNumberFormat="1" applyFont="1" applyFill="1" applyBorder="1" applyAlignment="1">
      <alignment horizontal="center" vertical="top" wrapText="1"/>
    </xf>
    <xf numFmtId="0" fontId="12" fillId="0" borderId="6" xfId="0" applyFont="1" applyFill="1" applyBorder="1" applyAlignment="1">
      <alignment horizontal="center" vertical="top" wrapText="1"/>
    </xf>
    <xf numFmtId="0" fontId="12" fillId="0" borderId="33" xfId="0" applyFont="1" applyFill="1" applyBorder="1" applyAlignment="1">
      <alignment horizontal="center" vertical="top" wrapText="1"/>
    </xf>
    <xf numFmtId="0" fontId="89" fillId="6" borderId="33" xfId="0" applyFont="1" applyFill="1" applyBorder="1" applyAlignment="1">
      <alignment horizontal="center" vertical="top"/>
    </xf>
    <xf numFmtId="0" fontId="6" fillId="6" borderId="0" xfId="0" applyFont="1" applyFill="1" applyAlignment="1">
      <alignment horizontal="left" vertical="center"/>
    </xf>
    <xf numFmtId="0" fontId="6" fillId="6" borderId="0" xfId="0" quotePrefix="1" applyFont="1" applyFill="1" applyAlignment="1">
      <alignment horizontal="left"/>
    </xf>
    <xf numFmtId="49" fontId="80" fillId="6" borderId="0" xfId="3" applyNumberFormat="1" applyFont="1" applyFill="1" applyAlignment="1" applyProtection="1">
      <alignment horizontal="left" vertical="top"/>
    </xf>
    <xf numFmtId="49" fontId="80" fillId="6" borderId="0" xfId="3" applyNumberFormat="1" applyFont="1" applyFill="1" applyAlignment="1" applyProtection="1">
      <alignment horizontal="left"/>
    </xf>
    <xf numFmtId="49" fontId="6" fillId="6" borderId="0" xfId="0" applyNumberFormat="1" applyFont="1" applyFill="1" applyAlignment="1">
      <alignment horizontal="left" wrapText="1"/>
    </xf>
    <xf numFmtId="49" fontId="21" fillId="6" borderId="0" xfId="3" applyNumberFormat="1" applyFont="1" applyFill="1" applyAlignment="1" applyProtection="1">
      <alignment horizontal="center"/>
    </xf>
    <xf numFmtId="0" fontId="6" fillId="6" borderId="0" xfId="0" applyFont="1" applyFill="1" applyAlignment="1">
      <alignment horizontal="center" wrapText="1"/>
    </xf>
    <xf numFmtId="49" fontId="6" fillId="6" borderId="0" xfId="0" applyNumberFormat="1" applyFont="1" applyFill="1" applyAlignment="1">
      <alignment horizontal="left" vertical="center" wrapText="1"/>
    </xf>
    <xf numFmtId="0" fontId="9" fillId="6" borderId="1" xfId="0" applyFont="1" applyFill="1" applyBorder="1" applyAlignment="1">
      <alignment horizontal="center"/>
    </xf>
    <xf numFmtId="0" fontId="9" fillId="6" borderId="1" xfId="0" applyFont="1" applyFill="1" applyBorder="1"/>
    <xf numFmtId="0" fontId="9" fillId="6" borderId="1" xfId="0" applyFont="1" applyFill="1" applyBorder="1" applyAlignment="1">
      <alignment horizontal="center" wrapText="1"/>
    </xf>
    <xf numFmtId="0" fontId="9" fillId="6" borderId="0" xfId="0" applyFont="1" applyFill="1" applyAlignment="1">
      <alignment horizontal="center"/>
    </xf>
    <xf numFmtId="0" fontId="9" fillId="6" borderId="0" xfId="0" applyFont="1" applyFill="1" applyAlignment="1">
      <alignment horizontal="center" wrapText="1"/>
    </xf>
    <xf numFmtId="49" fontId="12" fillId="6" borderId="0" xfId="0" applyNumberFormat="1" applyFont="1" applyFill="1" applyAlignment="1">
      <alignment horizontal="left"/>
    </xf>
    <xf numFmtId="0" fontId="12" fillId="6" borderId="0" xfId="0" applyFont="1" applyFill="1" applyAlignment="1">
      <alignment horizontal="center" vertical="top"/>
    </xf>
    <xf numFmtId="0" fontId="12" fillId="6" borderId="0" xfId="0" applyFont="1" applyFill="1" applyAlignment="1">
      <alignment vertical="top"/>
    </xf>
    <xf numFmtId="49" fontId="12" fillId="6" borderId="0" xfId="0" applyNumberFormat="1" applyFont="1" applyFill="1" applyAlignment="1">
      <alignment horizontal="left" wrapText="1"/>
    </xf>
    <xf numFmtId="49" fontId="7" fillId="6" borderId="0" xfId="3" applyNumberFormat="1" applyFill="1" applyAlignment="1" applyProtection="1">
      <alignment horizontal="center" vertical="top"/>
    </xf>
    <xf numFmtId="49" fontId="96" fillId="6" borderId="0" xfId="0" applyNumberFormat="1" applyFont="1" applyFill="1"/>
    <xf numFmtId="49" fontId="98" fillId="6" borderId="0" xfId="3" applyNumberFormat="1" applyFont="1" applyFill="1" applyAlignment="1" applyProtection="1">
      <alignment horizontal="center"/>
    </xf>
    <xf numFmtId="49" fontId="14" fillId="6" borderId="0" xfId="3" applyNumberFormat="1" applyFont="1" applyFill="1" applyAlignment="1" applyProtection="1">
      <alignment horizontal="center"/>
    </xf>
    <xf numFmtId="49" fontId="79" fillId="6" borderId="0" xfId="3" applyNumberFormat="1" applyFont="1" applyFill="1" applyAlignment="1" applyProtection="1">
      <alignment horizontal="center"/>
    </xf>
    <xf numFmtId="49" fontId="12" fillId="6" borderId="0" xfId="0" applyNumberFormat="1" applyFont="1" applyFill="1" applyAlignment="1">
      <alignment horizontal="left" vertical="center"/>
    </xf>
    <xf numFmtId="49" fontId="12" fillId="6" borderId="0" xfId="0" applyNumberFormat="1" applyFont="1" applyFill="1" applyAlignment="1">
      <alignment vertical="center"/>
    </xf>
    <xf numFmtId="0" fontId="12" fillId="6" borderId="0" xfId="0" applyFont="1" applyFill="1" applyAlignment="1">
      <alignment horizontal="left" vertical="center"/>
    </xf>
    <xf numFmtId="0" fontId="12" fillId="6" borderId="0" xfId="0" applyFont="1" applyFill="1" applyAlignment="1">
      <alignment vertical="center"/>
    </xf>
    <xf numFmtId="0" fontId="62" fillId="6" borderId="0" xfId="0" applyFont="1" applyFill="1" applyAlignment="1">
      <alignment horizontal="center"/>
    </xf>
    <xf numFmtId="49" fontId="12" fillId="6" borderId="0" xfId="0" applyNumberFormat="1" applyFont="1" applyFill="1" applyAlignment="1">
      <alignment vertical="top"/>
    </xf>
    <xf numFmtId="49" fontId="6" fillId="6" borderId="0" xfId="4" applyNumberFormat="1" applyFont="1" applyFill="1" applyAlignment="1">
      <alignment horizontal="left" vertical="top" wrapText="1"/>
    </xf>
    <xf numFmtId="0" fontId="90" fillId="6" borderId="0" xfId="0" applyFont="1" applyFill="1" applyAlignment="1">
      <alignment horizontal="center"/>
    </xf>
    <xf numFmtId="49" fontId="53" fillId="6" borderId="0" xfId="3" applyNumberFormat="1" applyFont="1" applyFill="1" applyAlignment="1" applyProtection="1">
      <alignment horizontal="left"/>
    </xf>
    <xf numFmtId="0" fontId="99" fillId="6" borderId="0" xfId="0" applyFont="1" applyFill="1"/>
    <xf numFmtId="0" fontId="3" fillId="6" borderId="46" xfId="0" applyFont="1" applyFill="1" applyBorder="1" applyAlignment="1">
      <alignment horizontal="left" vertical="top"/>
    </xf>
    <xf numFmtId="49" fontId="70" fillId="6" borderId="0" xfId="3" applyNumberFormat="1" applyFont="1" applyFill="1" applyAlignment="1" applyProtection="1">
      <alignment horizontal="left"/>
    </xf>
    <xf numFmtId="0" fontId="3" fillId="6" borderId="46" xfId="0" applyFont="1" applyFill="1" applyBorder="1" applyAlignment="1">
      <alignment horizontal="left" vertical="top" wrapText="1"/>
    </xf>
    <xf numFmtId="0" fontId="3" fillId="6" borderId="0" xfId="0" applyFont="1" applyFill="1" applyAlignment="1">
      <alignment horizontal="center"/>
    </xf>
    <xf numFmtId="0" fontId="3" fillId="6" borderId="0" xfId="0" applyFont="1" applyFill="1" applyAlignment="1">
      <alignment horizontal="left"/>
    </xf>
    <xf numFmtId="0" fontId="3" fillId="6" borderId="46" xfId="0" applyFont="1" applyFill="1" applyBorder="1" applyAlignment="1">
      <alignment horizontal="left"/>
    </xf>
    <xf numFmtId="0" fontId="3" fillId="6" borderId="46" xfId="0" applyFont="1" applyFill="1" applyBorder="1" applyAlignment="1">
      <alignment horizontal="left" vertical="top" wrapText="1"/>
    </xf>
    <xf numFmtId="0" fontId="3" fillId="6" borderId="0" xfId="0" applyFont="1" applyFill="1" applyAlignment="1">
      <alignment horizontal="left"/>
    </xf>
    <xf numFmtId="0" fontId="3" fillId="6" borderId="46" xfId="0" applyFont="1" applyFill="1" applyBorder="1" applyAlignment="1">
      <alignment horizontal="left" vertical="top"/>
    </xf>
    <xf numFmtId="0" fontId="3" fillId="6" borderId="46" xfId="0" applyFont="1" applyFill="1" applyBorder="1" applyAlignment="1">
      <alignment horizontal="left"/>
    </xf>
    <xf numFmtId="0" fontId="2" fillId="6" borderId="0" xfId="0" applyFont="1" applyFill="1" applyAlignment="1"/>
    <xf numFmtId="0" fontId="100" fillId="0" borderId="0" xfId="0" applyFont="1"/>
    <xf numFmtId="0" fontId="3" fillId="7" borderId="0" xfId="0" applyFont="1" applyFill="1" applyAlignment="1">
      <alignment horizontal="center" vertical="center"/>
    </xf>
    <xf numFmtId="0" fontId="3" fillId="7" borderId="0" xfId="0" applyFont="1" applyFill="1" applyAlignment="1">
      <alignment horizontal="left" vertical="center"/>
    </xf>
    <xf numFmtId="0" fontId="3" fillId="6" borderId="46" xfId="0" applyFont="1" applyFill="1" applyBorder="1" applyAlignment="1">
      <alignment horizontal="left" vertical="top"/>
    </xf>
    <xf numFmtId="0" fontId="3" fillId="6" borderId="46" xfId="0" applyFont="1" applyFill="1" applyBorder="1" applyAlignment="1">
      <alignment horizontal="left" vertical="top" wrapText="1"/>
    </xf>
    <xf numFmtId="0" fontId="3" fillId="6" borderId="46" xfId="0" applyFont="1" applyFill="1" applyBorder="1" applyAlignment="1">
      <alignment horizontal="left"/>
    </xf>
    <xf numFmtId="0" fontId="22" fillId="4" borderId="0" xfId="3" quotePrefix="1" applyFont="1" applyFill="1" applyAlignment="1" applyProtection="1">
      <alignment horizontal="left"/>
    </xf>
    <xf numFmtId="0" fontId="0" fillId="3" borderId="0" xfId="0" applyFill="1" applyAlignment="1">
      <alignment horizontal="left" vertical="top" wrapText="1"/>
    </xf>
    <xf numFmtId="0" fontId="16" fillId="6" borderId="0" xfId="3" applyFont="1" applyFill="1" applyAlignment="1" applyProtection="1">
      <alignment horizontal="left"/>
    </xf>
    <xf numFmtId="0" fontId="16" fillId="6" borderId="0" xfId="3" applyFont="1" applyFill="1" applyAlignment="1" applyProtection="1"/>
    <xf numFmtId="0" fontId="16" fillId="6" borderId="2" xfId="3" applyFont="1" applyFill="1" applyBorder="1" applyAlignment="1" applyProtection="1">
      <alignment horizontal="left"/>
    </xf>
    <xf numFmtId="0" fontId="16" fillId="6" borderId="0" xfId="3" applyFont="1" applyFill="1" applyBorder="1" applyAlignment="1" applyProtection="1">
      <alignment horizontal="left"/>
    </xf>
    <xf numFmtId="49" fontId="0" fillId="3" borderId="0" xfId="0" applyNumberFormat="1" applyFill="1" applyAlignment="1">
      <alignment horizontal="center"/>
    </xf>
    <xf numFmtId="0" fontId="0" fillId="0" borderId="8" xfId="0" applyFill="1" applyBorder="1" applyAlignment="1">
      <alignment horizontal="center" vertical="top" wrapText="1"/>
    </xf>
    <xf numFmtId="0" fontId="0" fillId="0" borderId="14" xfId="0" applyFill="1" applyBorder="1" applyAlignment="1">
      <alignment horizontal="center" vertical="top" wrapText="1"/>
    </xf>
    <xf numFmtId="0" fontId="12" fillId="0" borderId="8" xfId="0" applyFont="1" applyFill="1" applyBorder="1" applyAlignment="1">
      <alignment horizontal="left" vertical="top" wrapText="1"/>
    </xf>
    <xf numFmtId="0" fontId="12" fillId="0" borderId="14" xfId="0" applyFont="1" applyFill="1" applyBorder="1" applyAlignment="1">
      <alignment horizontal="left" vertical="top" wrapText="1"/>
    </xf>
    <xf numFmtId="49" fontId="7" fillId="0" borderId="8" xfId="3" applyNumberFormat="1" applyFill="1" applyBorder="1" applyAlignment="1" applyProtection="1">
      <alignment horizontal="center" vertical="top"/>
    </xf>
    <xf numFmtId="49" fontId="7" fillId="0" borderId="14" xfId="3" applyNumberFormat="1" applyFill="1" applyBorder="1" applyAlignment="1" applyProtection="1">
      <alignment horizontal="center" vertical="top"/>
    </xf>
    <xf numFmtId="0" fontId="0" fillId="0" borderId="10" xfId="0" applyFill="1" applyBorder="1" applyAlignment="1">
      <alignment horizontal="center" vertical="top" wrapText="1"/>
    </xf>
    <xf numFmtId="0" fontId="0" fillId="0" borderId="6" xfId="0" applyFill="1" applyBorder="1" applyAlignment="1">
      <alignment horizontal="center" vertical="top" wrapText="1"/>
    </xf>
    <xf numFmtId="0" fontId="7" fillId="0" borderId="8" xfId="3" applyFill="1" applyBorder="1" applyAlignment="1" applyProtection="1">
      <alignment horizontal="center" vertical="center" wrapText="1"/>
    </xf>
    <xf numFmtId="0" fontId="7" fillId="0" borderId="14" xfId="3" applyFill="1" applyBorder="1" applyAlignment="1" applyProtection="1">
      <alignment horizontal="center" vertical="center" wrapText="1"/>
    </xf>
    <xf numFmtId="0" fontId="12" fillId="0" borderId="8" xfId="0" applyFont="1" applyFill="1" applyBorder="1" applyAlignment="1">
      <alignment horizontal="center" vertical="top"/>
    </xf>
    <xf numFmtId="0" fontId="12" fillId="0" borderId="14" xfId="0" applyFont="1" applyFill="1" applyBorder="1" applyAlignment="1">
      <alignment horizontal="center" vertical="top"/>
    </xf>
    <xf numFmtId="0" fontId="0" fillId="6" borderId="50" xfId="0" applyFill="1" applyBorder="1" applyAlignment="1">
      <alignment horizontal="center" vertical="top"/>
    </xf>
    <xf numFmtId="0" fontId="0" fillId="6" borderId="54" xfId="0" applyFill="1" applyBorder="1" applyAlignment="1">
      <alignment horizontal="center" vertical="top"/>
    </xf>
    <xf numFmtId="49" fontId="0" fillId="6" borderId="30" xfId="0" applyNumberFormat="1" applyFill="1" applyBorder="1" applyAlignment="1">
      <alignment horizontal="center" vertical="top"/>
    </xf>
    <xf numFmtId="49" fontId="0" fillId="6" borderId="38" xfId="0" applyNumberFormat="1" applyFill="1" applyBorder="1" applyAlignment="1">
      <alignment horizontal="center" vertical="top"/>
    </xf>
    <xf numFmtId="0" fontId="0" fillId="0" borderId="13" xfId="0" applyFill="1" applyBorder="1" applyAlignment="1">
      <alignment horizontal="center"/>
    </xf>
    <xf numFmtId="0" fontId="0" fillId="0" borderId="56" xfId="0" applyFill="1" applyBorder="1" applyAlignment="1">
      <alignment horizontal="center"/>
    </xf>
    <xf numFmtId="49" fontId="0" fillId="0" borderId="10" xfId="0" applyNumberFormat="1" applyFill="1" applyBorder="1" applyAlignment="1">
      <alignment horizontal="center" vertical="top" wrapText="1"/>
    </xf>
    <xf numFmtId="49" fontId="0" fillId="0" borderId="6" xfId="0" applyNumberFormat="1" applyFill="1" applyBorder="1" applyAlignment="1">
      <alignment horizontal="center" vertical="top" wrapText="1"/>
    </xf>
    <xf numFmtId="49" fontId="9" fillId="6" borderId="49" xfId="1" applyNumberFormat="1" applyFont="1" applyFill="1" applyBorder="1" applyAlignment="1">
      <alignment horizontal="center"/>
    </xf>
    <xf numFmtId="49" fontId="9" fillId="6" borderId="57" xfId="1" applyNumberFormat="1" applyFont="1" applyFill="1" applyBorder="1" applyAlignment="1">
      <alignment horizontal="center"/>
    </xf>
    <xf numFmtId="49" fontId="9" fillId="6" borderId="42" xfId="0" applyNumberFormat="1" applyFont="1" applyFill="1" applyBorder="1" applyAlignment="1">
      <alignment horizontal="center"/>
    </xf>
    <xf numFmtId="49" fontId="9" fillId="6" borderId="58" xfId="0" applyNumberFormat="1" applyFont="1" applyFill="1" applyBorder="1" applyAlignment="1">
      <alignment horizontal="center"/>
    </xf>
    <xf numFmtId="49" fontId="9" fillId="6" borderId="43" xfId="0" applyNumberFormat="1" applyFont="1" applyFill="1" applyBorder="1" applyAlignment="1">
      <alignment horizontal="center"/>
    </xf>
    <xf numFmtId="49" fontId="9" fillId="6" borderId="44" xfId="0" applyNumberFormat="1" applyFont="1" applyFill="1" applyBorder="1" applyAlignment="1">
      <alignment horizontal="center"/>
    </xf>
    <xf numFmtId="0" fontId="0" fillId="6" borderId="13" xfId="0" applyFill="1" applyBorder="1" applyAlignment="1">
      <alignment horizontal="center"/>
    </xf>
    <xf numFmtId="0" fontId="0" fillId="6" borderId="56" xfId="0" applyFill="1" applyBorder="1" applyAlignment="1">
      <alignment horizontal="center"/>
    </xf>
    <xf numFmtId="49" fontId="9" fillId="6" borderId="49" xfId="1" applyNumberFormat="1" applyFont="1" applyFill="1" applyBorder="1" applyAlignment="1">
      <alignment horizontal="center" vertical="top"/>
    </xf>
    <xf numFmtId="49" fontId="9" fillId="6" borderId="57" xfId="1" applyNumberFormat="1" applyFont="1" applyFill="1" applyBorder="1" applyAlignment="1">
      <alignment horizontal="center" vertical="top"/>
    </xf>
    <xf numFmtId="49" fontId="9" fillId="6" borderId="42" xfId="0" applyNumberFormat="1" applyFont="1" applyFill="1" applyBorder="1" applyAlignment="1">
      <alignment horizontal="center" vertical="top"/>
    </xf>
    <xf numFmtId="49" fontId="9" fillId="6" borderId="58" xfId="0" applyNumberFormat="1" applyFont="1" applyFill="1" applyBorder="1" applyAlignment="1">
      <alignment horizontal="center" vertical="top"/>
    </xf>
    <xf numFmtId="49" fontId="9" fillId="6" borderId="43" xfId="0" applyNumberFormat="1" applyFont="1" applyFill="1" applyBorder="1" applyAlignment="1">
      <alignment horizontal="center" vertical="top"/>
    </xf>
    <xf numFmtId="49" fontId="9" fillId="6" borderId="44" xfId="0" applyNumberFormat="1" applyFont="1" applyFill="1" applyBorder="1" applyAlignment="1">
      <alignment horizontal="center" vertical="top"/>
    </xf>
    <xf numFmtId="49" fontId="9" fillId="0" borderId="49" xfId="1" applyNumberFormat="1" applyFont="1" applyFill="1" applyBorder="1" applyAlignment="1">
      <alignment horizontal="center" vertical="top"/>
    </xf>
    <xf numFmtId="49" fontId="9" fillId="0" borderId="57" xfId="1" applyNumberFormat="1" applyFont="1" applyFill="1" applyBorder="1" applyAlignment="1">
      <alignment horizontal="center" vertical="top"/>
    </xf>
    <xf numFmtId="49" fontId="9" fillId="0" borderId="49" xfId="0" applyNumberFormat="1" applyFont="1" applyFill="1" applyBorder="1" applyAlignment="1">
      <alignment horizontal="center" vertical="top"/>
    </xf>
    <xf numFmtId="49" fontId="9" fillId="0" borderId="59" xfId="0" applyNumberFormat="1" applyFont="1" applyFill="1" applyBorder="1" applyAlignment="1">
      <alignment horizontal="center" vertical="top"/>
    </xf>
    <xf numFmtId="49" fontId="9" fillId="0" borderId="57" xfId="0" applyNumberFormat="1" applyFont="1" applyFill="1" applyBorder="1" applyAlignment="1">
      <alignment horizontal="center" vertical="top"/>
    </xf>
    <xf numFmtId="49" fontId="9" fillId="0" borderId="42" xfId="0" applyNumberFormat="1" applyFont="1" applyFill="1" applyBorder="1" applyAlignment="1">
      <alignment horizontal="center" vertical="top"/>
    </xf>
    <xf numFmtId="49" fontId="9" fillId="0" borderId="58" xfId="0" applyNumberFormat="1" applyFont="1" applyFill="1" applyBorder="1" applyAlignment="1">
      <alignment horizontal="center" vertical="top"/>
    </xf>
    <xf numFmtId="49" fontId="9" fillId="0" borderId="43" xfId="0" applyNumberFormat="1" applyFont="1" applyFill="1" applyBorder="1" applyAlignment="1">
      <alignment horizontal="center" vertical="top"/>
    </xf>
    <xf numFmtId="49" fontId="9" fillId="0" borderId="44" xfId="0" applyNumberFormat="1" applyFont="1" applyFill="1" applyBorder="1" applyAlignment="1">
      <alignment horizontal="center" vertical="top"/>
    </xf>
    <xf numFmtId="0" fontId="0" fillId="0" borderId="41" xfId="0" applyFill="1" applyBorder="1" applyAlignment="1">
      <alignment horizontal="center" vertical="top" wrapText="1"/>
    </xf>
    <xf numFmtId="0" fontId="0" fillId="0" borderId="33" xfId="0" applyFill="1" applyBorder="1" applyAlignment="1">
      <alignment horizontal="center" vertical="top" wrapText="1"/>
    </xf>
    <xf numFmtId="0" fontId="0" fillId="0" borderId="9" xfId="0" applyFill="1" applyBorder="1" applyAlignment="1">
      <alignment horizontal="center" vertical="top" wrapText="1"/>
    </xf>
    <xf numFmtId="0" fontId="0" fillId="0" borderId="40" xfId="0" applyFill="1" applyBorder="1" applyAlignment="1">
      <alignment horizontal="center" vertical="top" wrapText="1"/>
    </xf>
    <xf numFmtId="0" fontId="6" fillId="6" borderId="0" xfId="0" applyFont="1" applyFill="1" applyAlignment="1">
      <alignment horizontal="left" vertical="top" wrapText="1"/>
    </xf>
    <xf numFmtId="0" fontId="6" fillId="6" borderId="0" xfId="0" applyFont="1" applyFill="1" applyAlignment="1">
      <alignment horizontal="left"/>
    </xf>
    <xf numFmtId="0" fontId="6" fillId="6" borderId="0" xfId="0" applyFont="1" applyFill="1" applyAlignment="1">
      <alignment horizontal="left" wrapText="1"/>
    </xf>
    <xf numFmtId="0" fontId="12" fillId="6" borderId="0" xfId="0" applyFont="1" applyFill="1" applyAlignment="1">
      <alignment wrapText="1"/>
    </xf>
    <xf numFmtId="0" fontId="0" fillId="6" borderId="0" xfId="0" applyFill="1" applyAlignment="1">
      <alignment vertical="top" wrapText="1"/>
    </xf>
    <xf numFmtId="0" fontId="6" fillId="6" borderId="0" xfId="0" applyFont="1" applyFill="1" applyAlignment="1">
      <alignment vertical="center" wrapText="1"/>
    </xf>
    <xf numFmtId="0" fontId="3" fillId="6" borderId="0" xfId="0" applyFont="1" applyFill="1" applyAlignment="1">
      <alignment vertical="top" wrapText="1"/>
    </xf>
    <xf numFmtId="0" fontId="6" fillId="0" borderId="0" xfId="0" applyFont="1" applyFill="1" applyAlignment="1">
      <alignment horizontal="left" vertical="top" wrapText="1"/>
    </xf>
    <xf numFmtId="0" fontId="6" fillId="6" borderId="0" xfId="0" applyFont="1" applyFill="1" applyAlignment="1">
      <alignment vertical="top" wrapText="1"/>
    </xf>
    <xf numFmtId="0" fontId="6" fillId="6" borderId="0" xfId="0" applyFont="1" applyFill="1" applyAlignment="1">
      <alignment horizontal="left" vertical="center" wrapText="1"/>
    </xf>
    <xf numFmtId="0" fontId="12" fillId="6" borderId="0" xfId="0" applyFont="1" applyFill="1" applyAlignment="1">
      <alignment vertical="center" wrapText="1"/>
    </xf>
    <xf numFmtId="0" fontId="12" fillId="6" borderId="0" xfId="0" applyFont="1" applyFill="1" applyAlignment="1">
      <alignment horizontal="left" vertical="top" wrapText="1"/>
    </xf>
    <xf numFmtId="0" fontId="12" fillId="6" borderId="0" xfId="0" applyFont="1" applyFill="1" applyAlignment="1">
      <alignment horizontal="left" wrapText="1"/>
    </xf>
    <xf numFmtId="0" fontId="78" fillId="6" borderId="0" xfId="3" applyFont="1" applyFill="1" applyAlignment="1" applyProtection="1">
      <alignment horizontal="left"/>
    </xf>
    <xf numFmtId="0" fontId="9" fillId="6" borderId="0" xfId="0" applyFont="1" applyFill="1" applyAlignment="1">
      <alignment vertical="top" wrapText="1"/>
    </xf>
    <xf numFmtId="0" fontId="12" fillId="6" borderId="0" xfId="0" applyFont="1" applyFill="1" applyAlignment="1">
      <alignment horizontal="left" vertical="center" wrapText="1"/>
    </xf>
    <xf numFmtId="0" fontId="12" fillId="6" borderId="0" xfId="0" applyFont="1" applyFill="1" applyAlignment="1">
      <alignment vertical="top" wrapText="1"/>
    </xf>
    <xf numFmtId="0" fontId="15" fillId="6" borderId="0" xfId="0" applyFont="1" applyFill="1" applyAlignment="1">
      <alignment vertical="top" wrapText="1"/>
    </xf>
    <xf numFmtId="0" fontId="6" fillId="3" borderId="0" xfId="4" applyFont="1" applyFill="1" applyAlignment="1">
      <alignment vertical="top" wrapText="1"/>
    </xf>
    <xf numFmtId="0" fontId="6" fillId="3" borderId="0" xfId="4" applyFont="1" applyFill="1" applyAlignment="1">
      <alignment horizontal="left" vertical="top" wrapText="1"/>
    </xf>
    <xf numFmtId="0" fontId="6" fillId="6" borderId="0" xfId="4" applyFont="1" applyFill="1" applyAlignment="1">
      <alignment horizontal="left" vertical="top" wrapText="1"/>
    </xf>
    <xf numFmtId="0" fontId="90" fillId="6" borderId="0" xfId="0" applyFont="1" applyFill="1" applyAlignment="1">
      <alignment horizontal="left" vertical="top" wrapText="1"/>
    </xf>
    <xf numFmtId="0" fontId="6" fillId="6" borderId="0" xfId="0" applyFont="1" applyFill="1" applyAlignment="1">
      <alignment wrapText="1"/>
    </xf>
    <xf numFmtId="0" fontId="2" fillId="3" borderId="0" xfId="0" applyFont="1" applyFill="1" applyAlignment="1">
      <alignment horizontal="left"/>
    </xf>
    <xf numFmtId="0" fontId="91" fillId="6" borderId="46" xfId="0" applyFont="1" applyFill="1" applyBorder="1" applyAlignment="1">
      <alignment horizontal="left" vertical="top" wrapText="1"/>
    </xf>
    <xf numFmtId="0" fontId="3" fillId="6" borderId="46" xfId="0" applyFont="1" applyFill="1" applyBorder="1" applyAlignment="1">
      <alignment horizontal="left" vertical="top" wrapText="1"/>
    </xf>
    <xf numFmtId="0" fontId="91" fillId="6" borderId="0" xfId="0" applyFont="1" applyFill="1" applyAlignment="1">
      <alignment horizontal="left" vertical="top" wrapText="1"/>
    </xf>
    <xf numFmtId="0" fontId="3" fillId="6" borderId="46" xfId="0" applyFont="1" applyFill="1" applyBorder="1" applyAlignment="1">
      <alignment horizontal="left" vertical="top"/>
    </xf>
    <xf numFmtId="0" fontId="3" fillId="6" borderId="1" xfId="0" applyFont="1" applyFill="1" applyBorder="1" applyAlignment="1">
      <alignment horizontal="left" vertical="top" wrapText="1"/>
    </xf>
    <xf numFmtId="0" fontId="70" fillId="6" borderId="0" xfId="3" quotePrefix="1" applyFont="1" applyFill="1" applyAlignment="1" applyProtection="1">
      <alignment horizontal="left"/>
    </xf>
    <xf numFmtId="0" fontId="21" fillId="6" borderId="0" xfId="0" applyFont="1" applyFill="1" applyAlignment="1">
      <alignment horizontal="left"/>
    </xf>
    <xf numFmtId="0" fontId="3" fillId="6" borderId="0" xfId="0" applyFont="1" applyFill="1" applyAlignment="1">
      <alignment horizontal="center" vertical="top" wrapText="1"/>
    </xf>
    <xf numFmtId="0" fontId="3" fillId="6" borderId="0" xfId="0" applyFont="1" applyFill="1" applyAlignment="1">
      <alignment horizontal="left" vertical="top" wrapText="1"/>
    </xf>
    <xf numFmtId="49" fontId="70" fillId="6" borderId="0" xfId="3" applyNumberFormat="1" applyFont="1" applyFill="1" applyAlignment="1" applyProtection="1">
      <alignment horizontal="left"/>
    </xf>
    <xf numFmtId="49" fontId="41" fillId="6" borderId="0" xfId="3" applyNumberFormat="1" applyFont="1" applyFill="1" applyAlignment="1" applyProtection="1">
      <alignment horizontal="left"/>
    </xf>
    <xf numFmtId="0" fontId="102" fillId="6" borderId="0" xfId="0" applyFont="1" applyFill="1" applyAlignment="1">
      <alignment horizontal="left"/>
    </xf>
    <xf numFmtId="49" fontId="70" fillId="6" borderId="0" xfId="3" applyNumberFormat="1" applyFont="1" applyFill="1" applyBorder="1" applyAlignment="1" applyProtection="1">
      <alignment horizontal="left"/>
    </xf>
    <xf numFmtId="0" fontId="3" fillId="6" borderId="1" xfId="0" applyFont="1" applyFill="1" applyBorder="1" applyAlignment="1">
      <alignment horizontal="left"/>
    </xf>
    <xf numFmtId="0" fontId="3" fillId="6" borderId="0" xfId="0" applyFont="1" applyFill="1" applyAlignment="1">
      <alignment horizontal="left"/>
    </xf>
    <xf numFmtId="0" fontId="70" fillId="6" borderId="0" xfId="3" quotePrefix="1" applyNumberFormat="1" applyFont="1" applyFill="1" applyAlignment="1" applyProtection="1">
      <alignment horizontal="left"/>
    </xf>
    <xf numFmtId="0" fontId="3" fillId="7" borderId="0" xfId="0" applyFont="1" applyFill="1" applyAlignment="1">
      <alignment horizontal="left" vertical="top" wrapText="1"/>
    </xf>
    <xf numFmtId="0" fontId="3" fillId="6" borderId="0" xfId="0" applyFont="1" applyFill="1" applyAlignment="1">
      <alignment horizontal="center"/>
    </xf>
    <xf numFmtId="0" fontId="3" fillId="6" borderId="0" xfId="0" applyFont="1" applyFill="1" applyAlignment="1">
      <alignment horizontal="center" vertical="center" wrapText="1"/>
    </xf>
    <xf numFmtId="0" fontId="3" fillId="6" borderId="0" xfId="0" applyFont="1" applyFill="1" applyAlignment="1">
      <alignment horizontal="center" wrapText="1"/>
    </xf>
    <xf numFmtId="0" fontId="3" fillId="6" borderId="0" xfId="0" applyFont="1" applyFill="1" applyAlignment="1">
      <alignment horizontal="left" wrapText="1"/>
    </xf>
    <xf numFmtId="49" fontId="22" fillId="6" borderId="0" xfId="3" applyNumberFormat="1" applyFont="1" applyFill="1" applyAlignment="1" applyProtection="1">
      <alignment horizontal="left"/>
    </xf>
    <xf numFmtId="0" fontId="3" fillId="6" borderId="1" xfId="0" applyFont="1" applyFill="1" applyBorder="1" applyAlignment="1">
      <alignment horizontal="left" vertical="top"/>
    </xf>
    <xf numFmtId="0" fontId="3" fillId="6" borderId="31" xfId="0" applyFont="1" applyFill="1" applyBorder="1" applyAlignment="1">
      <alignment horizontal="left" vertical="top" wrapText="1"/>
    </xf>
    <xf numFmtId="0" fontId="91" fillId="6" borderId="1" xfId="0" applyFont="1" applyFill="1" applyBorder="1" applyAlignment="1">
      <alignment horizontal="left" vertical="top" wrapText="1"/>
    </xf>
    <xf numFmtId="49" fontId="101" fillId="6" borderId="0" xfId="3" applyNumberFormat="1" applyFont="1" applyFill="1" applyAlignment="1" applyProtection="1">
      <alignment horizontal="left"/>
    </xf>
    <xf numFmtId="49" fontId="30" fillId="6" borderId="0" xfId="3" applyNumberFormat="1" applyFont="1" applyFill="1" applyAlignment="1" applyProtection="1">
      <alignment horizontal="left"/>
    </xf>
    <xf numFmtId="0" fontId="3" fillId="6" borderId="0" xfId="0" applyFont="1" applyFill="1" applyAlignment="1">
      <alignment horizontal="left" vertical="center" wrapText="1"/>
    </xf>
    <xf numFmtId="49" fontId="29" fillId="6" borderId="0" xfId="3" applyNumberFormat="1" applyFont="1" applyFill="1" applyAlignment="1" applyProtection="1">
      <alignment horizontal="left"/>
    </xf>
    <xf numFmtId="0" fontId="70" fillId="6" borderId="0" xfId="3" applyFont="1" applyFill="1" applyAlignment="1" applyProtection="1">
      <alignment horizontal="left"/>
    </xf>
    <xf numFmtId="0" fontId="70" fillId="6" borderId="0" xfId="3" applyNumberFormat="1" applyFont="1" applyFill="1" applyAlignment="1" applyProtection="1">
      <alignment horizontal="left"/>
    </xf>
    <xf numFmtId="0" fontId="3" fillId="6" borderId="0" xfId="0" applyFont="1" applyFill="1" applyAlignment="1">
      <alignment horizontal="left" vertical="center"/>
    </xf>
    <xf numFmtId="0" fontId="3" fillId="6" borderId="46" xfId="0" applyFont="1" applyFill="1" applyBorder="1" applyAlignment="1">
      <alignment horizontal="left"/>
    </xf>
    <xf numFmtId="0" fontId="3" fillId="6" borderId="24" xfId="0" applyFont="1" applyFill="1" applyBorder="1" applyAlignment="1">
      <alignment horizontal="left"/>
    </xf>
    <xf numFmtId="0" fontId="38" fillId="3" borderId="0" xfId="0" applyFont="1" applyFill="1" applyBorder="1" applyAlignment="1">
      <alignment vertical="top" wrapText="1"/>
    </xf>
    <xf numFmtId="0" fontId="43" fillId="3" borderId="0" xfId="0" applyFont="1" applyFill="1" applyBorder="1" applyAlignment="1">
      <alignment horizontal="center" vertical="top" wrapText="1"/>
    </xf>
    <xf numFmtId="0" fontId="47" fillId="3" borderId="0" xfId="0" applyFont="1" applyFill="1" applyBorder="1" applyAlignment="1">
      <alignment vertical="top" wrapText="1"/>
    </xf>
    <xf numFmtId="0" fontId="39" fillId="3" borderId="0" xfId="0" applyFont="1" applyFill="1" applyBorder="1" applyAlignment="1">
      <alignment horizontal="left" vertical="top" wrapText="1"/>
    </xf>
    <xf numFmtId="0" fontId="11" fillId="2" borderId="0" xfId="0" applyFont="1" applyFill="1" applyAlignment="1">
      <alignment horizontal="left"/>
    </xf>
    <xf numFmtId="0" fontId="39" fillId="6" borderId="0" xfId="0" applyFont="1" applyFill="1" applyAlignment="1">
      <alignment horizontal="left"/>
    </xf>
    <xf numFmtId="0" fontId="100" fillId="0" borderId="4" xfId="0" applyFont="1" applyFill="1" applyBorder="1" applyAlignment="1">
      <alignment vertical="top" wrapText="1"/>
    </xf>
    <xf numFmtId="0" fontId="12" fillId="0" borderId="54" xfId="0" applyFont="1" applyFill="1" applyBorder="1" applyAlignment="1">
      <alignment horizontal="center" vertical="top"/>
    </xf>
    <xf numFmtId="49" fontId="12" fillId="0" borderId="38" xfId="0" applyNumberFormat="1" applyFont="1" applyFill="1" applyBorder="1" applyAlignment="1">
      <alignment horizontal="center" vertical="top"/>
    </xf>
    <xf numFmtId="49" fontId="69" fillId="0" borderId="14" xfId="3" applyNumberFormat="1" applyFont="1" applyFill="1" applyBorder="1" applyAlignment="1" applyProtection="1">
      <alignment horizontal="center" vertical="top"/>
    </xf>
    <xf numFmtId="0" fontId="88" fillId="0" borderId="0" xfId="0" applyFont="1" applyFill="1" applyAlignment="1"/>
  </cellXfs>
  <cellStyles count="6">
    <cellStyle name="Comma" xfId="1" builtinId="3"/>
    <cellStyle name="Comma 2" xfId="2"/>
    <cellStyle name="Hyperlink" xfId="3" builtinId="8"/>
    <cellStyle name="Normal" xfId="0" builtinId="0"/>
    <cellStyle name="Normal 2" xfId="4"/>
    <cellStyle name="Normal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41"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customXml" Target="../customXml/item1.xml"/><Relationship Id="rId40"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10.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11.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12.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13.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14.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15.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16.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17.xml.rels><?xml version="1.0" encoding="UTF-8" standalone="yes"?>
<Relationships xmlns="http://schemas.openxmlformats.org/package/2006/relationships"><Relationship Id="rId1" Type="http://schemas.openxmlformats.org/officeDocument/2006/relationships/hyperlink" Target="#'Data Dictionary '!A1"/></Relationships>
</file>

<file path=xl/drawings/_rels/drawing18.xml.rels><?xml version="1.0" encoding="UTF-8" standalone="yes"?>
<Relationships xmlns="http://schemas.openxmlformats.org/package/2006/relationships"><Relationship Id="rId2" Type="http://schemas.openxmlformats.org/officeDocument/2006/relationships/hyperlink" Target="#'NSCC Formats'!A1"/><Relationship Id="rId1" Type="http://schemas.openxmlformats.org/officeDocument/2006/relationships/hyperlink" Target="#'Data Dictionary '!A1"/></Relationships>
</file>

<file path=xl/drawings/_rels/drawing19.xml.rels><?xml version="1.0" encoding="UTF-8" standalone="yes"?>
<Relationships xmlns="http://schemas.openxmlformats.org/package/2006/relationships"><Relationship Id="rId2" Type="http://schemas.openxmlformats.org/officeDocument/2006/relationships/hyperlink" Target="#'APP Data Dictionary'!A1"/><Relationship Id="rId1" Type="http://schemas.openxmlformats.org/officeDocument/2006/relationships/hyperlink" Target="#'NSCC Formats'!A1"/></Relationships>
</file>

<file path=xl/drawings/_rels/drawing2.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20.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3.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4.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5.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6.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7.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8.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9.xml.rels><?xml version="1.0" encoding="UTF-8" standalone="yes"?>
<Relationships xmlns="http://schemas.openxmlformats.org/package/2006/relationships"><Relationship Id="rId1" Type="http://schemas.openxmlformats.org/officeDocument/2006/relationships/hyperlink" Target="#'NSCC Formats'!A1"/></Relationships>
</file>

<file path=xl/drawings/drawing1.xml><?xml version="1.0" encoding="utf-8"?>
<xdr:wsDr xmlns:xdr="http://schemas.openxmlformats.org/drawingml/2006/spreadsheetDrawing" xmlns:a="http://schemas.openxmlformats.org/drawingml/2006/main">
  <xdr:twoCellAnchor>
    <xdr:from>
      <xdr:col>22</xdr:col>
      <xdr:colOff>2512</xdr:colOff>
      <xdr:row>0</xdr:row>
      <xdr:rowOff>133350</xdr:rowOff>
    </xdr:from>
    <xdr:to>
      <xdr:col>23</xdr:col>
      <xdr:colOff>852427</xdr:colOff>
      <xdr:row>1</xdr:row>
      <xdr:rowOff>156426</xdr:rowOff>
    </xdr:to>
    <xdr:sp macro="[1]!Close_Workbook" textlink="">
      <xdr:nvSpPr>
        <xdr:cNvPr id="8194" name="AutoShape 2">
          <a:hlinkClick xmlns:r="http://schemas.openxmlformats.org/officeDocument/2006/relationships" r:id="rId1"/>
          <a:extLst>
            <a:ext uri="{FF2B5EF4-FFF2-40B4-BE49-F238E27FC236}">
              <a16:creationId xmlns:a16="http://schemas.microsoft.com/office/drawing/2014/main" id="{F1F1F0D9-5F7C-0F81-5A6A-98A60D89FD84}"/>
            </a:ext>
          </a:extLst>
        </xdr:cNvPr>
        <xdr:cNvSpPr>
          <a:spLocks noChangeArrowheads="1"/>
        </xdr:cNvSpPr>
      </xdr:nvSpPr>
      <xdr:spPr bwMode="auto">
        <a:xfrm>
          <a:off x="8296275" y="85725"/>
          <a:ext cx="1181100" cy="29527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9</xdr:col>
      <xdr:colOff>415925</xdr:colOff>
      <xdr:row>0</xdr:row>
      <xdr:rowOff>171450</xdr:rowOff>
    </xdr:from>
    <xdr:to>
      <xdr:col>11</xdr:col>
      <xdr:colOff>1567</xdr:colOff>
      <xdr:row>2</xdr:row>
      <xdr:rowOff>24754</xdr:rowOff>
    </xdr:to>
    <xdr:sp macro="[1]!Close_Workbook" textlink="">
      <xdr:nvSpPr>
        <xdr:cNvPr id="15362" name="AutoShape 2">
          <a:hlinkClick xmlns:r="http://schemas.openxmlformats.org/officeDocument/2006/relationships" r:id="rId1"/>
          <a:extLst>
            <a:ext uri="{FF2B5EF4-FFF2-40B4-BE49-F238E27FC236}">
              <a16:creationId xmlns:a16="http://schemas.microsoft.com/office/drawing/2014/main" id="{3BA82585-9E36-3196-3CF9-FA17C07EAC96}"/>
            </a:ext>
          </a:extLst>
        </xdr:cNvPr>
        <xdr:cNvSpPr>
          <a:spLocks noChangeArrowheads="1"/>
        </xdr:cNvSpPr>
      </xdr:nvSpPr>
      <xdr:spPr bwMode="auto">
        <a:xfrm>
          <a:off x="8305800" y="104775"/>
          <a:ext cx="1181100" cy="3238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9</xdr:col>
      <xdr:colOff>419100</xdr:colOff>
      <xdr:row>0</xdr:row>
      <xdr:rowOff>171450</xdr:rowOff>
    </xdr:from>
    <xdr:to>
      <xdr:col>10</xdr:col>
      <xdr:colOff>778901</xdr:colOff>
      <xdr:row>2</xdr:row>
      <xdr:rowOff>55367</xdr:rowOff>
    </xdr:to>
    <xdr:sp macro="[4]!Close_Workbook" textlink="">
      <xdr:nvSpPr>
        <xdr:cNvPr id="2" name="AutoShape 2">
          <a:hlinkClick xmlns:r="http://schemas.openxmlformats.org/officeDocument/2006/relationships" r:id="rId1"/>
          <a:extLst>
            <a:ext uri="{FF2B5EF4-FFF2-40B4-BE49-F238E27FC236}">
              <a16:creationId xmlns:a16="http://schemas.microsoft.com/office/drawing/2014/main" id="{198516FC-4901-8D25-3758-E225D20F880E}"/>
            </a:ext>
          </a:extLst>
        </xdr:cNvPr>
        <xdr:cNvSpPr>
          <a:spLocks noChangeArrowheads="1"/>
        </xdr:cNvSpPr>
      </xdr:nvSpPr>
      <xdr:spPr bwMode="auto">
        <a:xfrm>
          <a:off x="8305800" y="104775"/>
          <a:ext cx="1181100" cy="3238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9</xdr:col>
      <xdr:colOff>365125</xdr:colOff>
      <xdr:row>0</xdr:row>
      <xdr:rowOff>171450</xdr:rowOff>
    </xdr:from>
    <xdr:to>
      <xdr:col>10</xdr:col>
      <xdr:colOff>1026945</xdr:colOff>
      <xdr:row>2</xdr:row>
      <xdr:rowOff>55367</xdr:rowOff>
    </xdr:to>
    <xdr:sp macro="[1]!Close_Workbook" textlink="">
      <xdr:nvSpPr>
        <xdr:cNvPr id="18434" name="AutoShape 2">
          <a:hlinkClick xmlns:r="http://schemas.openxmlformats.org/officeDocument/2006/relationships" r:id="rId1"/>
          <a:extLst>
            <a:ext uri="{FF2B5EF4-FFF2-40B4-BE49-F238E27FC236}">
              <a16:creationId xmlns:a16="http://schemas.microsoft.com/office/drawing/2014/main" id="{3DAA06F2-AADD-E001-2AF5-20B5D18424B7}"/>
            </a:ext>
          </a:extLst>
        </xdr:cNvPr>
        <xdr:cNvSpPr>
          <a:spLocks noChangeArrowheads="1"/>
        </xdr:cNvSpPr>
      </xdr:nvSpPr>
      <xdr:spPr bwMode="auto">
        <a:xfrm>
          <a:off x="8391525" y="104775"/>
          <a:ext cx="1181100" cy="3238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9</xdr:col>
      <xdr:colOff>415925</xdr:colOff>
      <xdr:row>0</xdr:row>
      <xdr:rowOff>171450</xdr:rowOff>
    </xdr:from>
    <xdr:to>
      <xdr:col>11</xdr:col>
      <xdr:colOff>19722</xdr:colOff>
      <xdr:row>2</xdr:row>
      <xdr:rowOff>8978</xdr:rowOff>
    </xdr:to>
    <xdr:sp macro="[1]!Close_Workbook" textlink="">
      <xdr:nvSpPr>
        <xdr:cNvPr id="32769" name="AutoShape 1">
          <a:hlinkClick xmlns:r="http://schemas.openxmlformats.org/officeDocument/2006/relationships" r:id="rId1"/>
          <a:extLst>
            <a:ext uri="{FF2B5EF4-FFF2-40B4-BE49-F238E27FC236}">
              <a16:creationId xmlns:a16="http://schemas.microsoft.com/office/drawing/2014/main" id="{416ECF01-8C5A-6512-8828-9F035BC29D30}"/>
            </a:ext>
          </a:extLst>
        </xdr:cNvPr>
        <xdr:cNvSpPr>
          <a:spLocks noChangeArrowheads="1"/>
        </xdr:cNvSpPr>
      </xdr:nvSpPr>
      <xdr:spPr bwMode="auto">
        <a:xfrm>
          <a:off x="8305800" y="104775"/>
          <a:ext cx="1181100" cy="3238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9</xdr:col>
      <xdr:colOff>381000</xdr:colOff>
      <xdr:row>0</xdr:row>
      <xdr:rowOff>171450</xdr:rowOff>
    </xdr:from>
    <xdr:to>
      <xdr:col>11</xdr:col>
      <xdr:colOff>1818</xdr:colOff>
      <xdr:row>2</xdr:row>
      <xdr:rowOff>55367</xdr:rowOff>
    </xdr:to>
    <xdr:sp macro="[1]!Close_Workbook" textlink="">
      <xdr:nvSpPr>
        <xdr:cNvPr id="17410" name="AutoShape 2">
          <a:hlinkClick xmlns:r="http://schemas.openxmlformats.org/officeDocument/2006/relationships" r:id="rId1"/>
          <a:extLst>
            <a:ext uri="{FF2B5EF4-FFF2-40B4-BE49-F238E27FC236}">
              <a16:creationId xmlns:a16="http://schemas.microsoft.com/office/drawing/2014/main" id="{D32DE21C-2144-73A7-2DFC-89BABC43176E}"/>
            </a:ext>
          </a:extLst>
        </xdr:cNvPr>
        <xdr:cNvSpPr>
          <a:spLocks noChangeArrowheads="1"/>
        </xdr:cNvSpPr>
      </xdr:nvSpPr>
      <xdr:spPr bwMode="auto">
        <a:xfrm>
          <a:off x="8477250" y="104775"/>
          <a:ext cx="1181100" cy="3238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7</xdr:col>
      <xdr:colOff>358775</xdr:colOff>
      <xdr:row>0</xdr:row>
      <xdr:rowOff>171450</xdr:rowOff>
    </xdr:from>
    <xdr:to>
      <xdr:col>8</xdr:col>
      <xdr:colOff>943604</xdr:colOff>
      <xdr:row>2</xdr:row>
      <xdr:rowOff>392</xdr:rowOff>
    </xdr:to>
    <xdr:sp macro="[5]!Close_Current_Workbook" textlink="">
      <xdr:nvSpPr>
        <xdr:cNvPr id="2" name="AutoShape 1">
          <a:hlinkClick xmlns:r="http://schemas.openxmlformats.org/officeDocument/2006/relationships" r:id="rId1"/>
          <a:extLst>
            <a:ext uri="{FF2B5EF4-FFF2-40B4-BE49-F238E27FC236}">
              <a16:creationId xmlns:a16="http://schemas.microsoft.com/office/drawing/2014/main" id="{19F55CFA-6009-D057-28D8-6BE40D36FF49}"/>
            </a:ext>
          </a:extLst>
        </xdr:cNvPr>
        <xdr:cNvSpPr>
          <a:spLocks noChangeArrowheads="1"/>
        </xdr:cNvSpPr>
      </xdr:nvSpPr>
      <xdr:spPr bwMode="auto">
        <a:xfrm>
          <a:off x="7791450" y="104775"/>
          <a:ext cx="1181100" cy="2476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9</xdr:col>
      <xdr:colOff>438150</xdr:colOff>
      <xdr:row>0</xdr:row>
      <xdr:rowOff>171450</xdr:rowOff>
    </xdr:from>
    <xdr:to>
      <xdr:col>11</xdr:col>
      <xdr:colOff>2661</xdr:colOff>
      <xdr:row>1</xdr:row>
      <xdr:rowOff>153705</xdr:rowOff>
    </xdr:to>
    <xdr:sp macro="[1]!Close_Workbooks" textlink="">
      <xdr:nvSpPr>
        <xdr:cNvPr id="25601" name="AutoShape 1">
          <a:hlinkClick xmlns:r="http://schemas.openxmlformats.org/officeDocument/2006/relationships" r:id="rId1"/>
          <a:extLst>
            <a:ext uri="{FF2B5EF4-FFF2-40B4-BE49-F238E27FC236}">
              <a16:creationId xmlns:a16="http://schemas.microsoft.com/office/drawing/2014/main" id="{5B75F1A1-A8D8-C358-15D2-E71596EA68C9}"/>
            </a:ext>
          </a:extLst>
        </xdr:cNvPr>
        <xdr:cNvSpPr>
          <a:spLocks noChangeArrowheads="1"/>
        </xdr:cNvSpPr>
      </xdr:nvSpPr>
      <xdr:spPr bwMode="auto">
        <a:xfrm>
          <a:off x="8334375" y="104775"/>
          <a:ext cx="1143000"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6</xdr:col>
      <xdr:colOff>254000</xdr:colOff>
      <xdr:row>0</xdr:row>
      <xdr:rowOff>117475</xdr:rowOff>
    </xdr:from>
    <xdr:to>
      <xdr:col>7</xdr:col>
      <xdr:colOff>44508</xdr:colOff>
      <xdr:row>2</xdr:row>
      <xdr:rowOff>10170</xdr:rowOff>
    </xdr:to>
    <xdr:sp macro="" textlink="">
      <xdr:nvSpPr>
        <xdr:cNvPr id="7169" name="AutoShape 1">
          <a:hlinkClick xmlns:r="http://schemas.openxmlformats.org/officeDocument/2006/relationships" r:id="rId1"/>
          <a:extLst>
            <a:ext uri="{FF2B5EF4-FFF2-40B4-BE49-F238E27FC236}">
              <a16:creationId xmlns:a16="http://schemas.microsoft.com/office/drawing/2014/main" id="{CA243AAE-6FCA-5D8E-2755-E672EFA99D38}"/>
            </a:ext>
          </a:extLst>
        </xdr:cNvPr>
        <xdr:cNvSpPr>
          <a:spLocks noChangeArrowheads="1"/>
        </xdr:cNvSpPr>
      </xdr:nvSpPr>
      <xdr:spPr bwMode="auto">
        <a:xfrm>
          <a:off x="5438775" y="66675"/>
          <a:ext cx="1095375" cy="3238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Data Dictionary</a:t>
          </a: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6</xdr:col>
      <xdr:colOff>225425</xdr:colOff>
      <xdr:row>2</xdr:row>
      <xdr:rowOff>57150</xdr:rowOff>
    </xdr:from>
    <xdr:to>
      <xdr:col>8</xdr:col>
      <xdr:colOff>53975</xdr:colOff>
      <xdr:row>4</xdr:row>
      <xdr:rowOff>1650</xdr:rowOff>
    </xdr:to>
    <xdr:sp macro="" textlink="">
      <xdr:nvSpPr>
        <xdr:cNvPr id="4098" name="AutoShape 2">
          <a:hlinkClick xmlns:r="http://schemas.openxmlformats.org/officeDocument/2006/relationships" r:id="rId1"/>
          <a:extLst>
            <a:ext uri="{FF2B5EF4-FFF2-40B4-BE49-F238E27FC236}">
              <a16:creationId xmlns:a16="http://schemas.microsoft.com/office/drawing/2014/main" id="{1B017A5C-6FEA-54CE-1E6D-F916A20DF303}"/>
            </a:ext>
          </a:extLst>
        </xdr:cNvPr>
        <xdr:cNvSpPr>
          <a:spLocks noChangeArrowheads="1"/>
        </xdr:cNvSpPr>
      </xdr:nvSpPr>
      <xdr:spPr bwMode="auto">
        <a:xfrm>
          <a:off x="3771900" y="438150"/>
          <a:ext cx="1095375" cy="2667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Data Dictionary</a:t>
          </a:r>
        </a:p>
      </xdr:txBody>
    </xdr:sp>
    <xdr:clientData fPrintsWithSheet="0"/>
  </xdr:twoCellAnchor>
  <xdr:twoCellAnchor>
    <xdr:from>
      <xdr:col>8</xdr:col>
      <xdr:colOff>165100</xdr:colOff>
      <xdr:row>2</xdr:row>
      <xdr:rowOff>57150</xdr:rowOff>
    </xdr:from>
    <xdr:to>
      <xdr:col>10</xdr:col>
      <xdr:colOff>10550</xdr:colOff>
      <xdr:row>4</xdr:row>
      <xdr:rowOff>2319</xdr:rowOff>
    </xdr:to>
    <xdr:sp macro="[1]!Close_Workbook" textlink="">
      <xdr:nvSpPr>
        <xdr:cNvPr id="4101" name="AutoShape 5">
          <a:hlinkClick xmlns:r="http://schemas.openxmlformats.org/officeDocument/2006/relationships" r:id="rId2"/>
          <a:extLst>
            <a:ext uri="{FF2B5EF4-FFF2-40B4-BE49-F238E27FC236}">
              <a16:creationId xmlns:a16="http://schemas.microsoft.com/office/drawing/2014/main" id="{5B32E828-89E9-840D-87AD-97FA11DE8CC0}"/>
            </a:ext>
          </a:extLst>
        </xdr:cNvPr>
        <xdr:cNvSpPr>
          <a:spLocks noChangeArrowheads="1"/>
        </xdr:cNvSpPr>
      </xdr:nvSpPr>
      <xdr:spPr bwMode="auto">
        <a:xfrm>
          <a:off x="4924425" y="438150"/>
          <a:ext cx="1047750" cy="25717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9</xdr:col>
      <xdr:colOff>53975</xdr:colOff>
      <xdr:row>1</xdr:row>
      <xdr:rowOff>31750</xdr:rowOff>
    </xdr:from>
    <xdr:to>
      <xdr:col>11</xdr:col>
      <xdr:colOff>9525</xdr:colOff>
      <xdr:row>2</xdr:row>
      <xdr:rowOff>117417</xdr:rowOff>
    </xdr:to>
    <xdr:sp macro="[6]!Close_Current_Workbook" textlink="">
      <xdr:nvSpPr>
        <xdr:cNvPr id="27649" name="AutoShape 1">
          <a:hlinkClick xmlns:r="http://schemas.openxmlformats.org/officeDocument/2006/relationships" r:id="rId1"/>
          <a:extLst>
            <a:ext uri="{FF2B5EF4-FFF2-40B4-BE49-F238E27FC236}">
              <a16:creationId xmlns:a16="http://schemas.microsoft.com/office/drawing/2014/main" id="{605A3130-4B15-B750-A6E5-A60AC2D1790B}"/>
            </a:ext>
          </a:extLst>
        </xdr:cNvPr>
        <xdr:cNvSpPr>
          <a:spLocks noChangeArrowheads="1"/>
        </xdr:cNvSpPr>
      </xdr:nvSpPr>
      <xdr:spPr bwMode="auto">
        <a:xfrm>
          <a:off x="5448300" y="238125"/>
          <a:ext cx="1133475" cy="3048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7</xdr:col>
      <xdr:colOff>0</xdr:colOff>
      <xdr:row>1</xdr:row>
      <xdr:rowOff>31750</xdr:rowOff>
    </xdr:from>
    <xdr:to>
      <xdr:col>8</xdr:col>
      <xdr:colOff>601617</xdr:colOff>
      <xdr:row>2</xdr:row>
      <xdr:rowOff>117417</xdr:rowOff>
    </xdr:to>
    <xdr:sp macro="" textlink="">
      <xdr:nvSpPr>
        <xdr:cNvPr id="27650" name="AutoShape 2">
          <a:hlinkClick xmlns:r="http://schemas.openxmlformats.org/officeDocument/2006/relationships" r:id="rId2"/>
          <a:extLst>
            <a:ext uri="{FF2B5EF4-FFF2-40B4-BE49-F238E27FC236}">
              <a16:creationId xmlns:a16="http://schemas.microsoft.com/office/drawing/2014/main" id="{83EE7614-BA95-B225-7095-D996BCA233A2}"/>
            </a:ext>
          </a:extLst>
        </xdr:cNvPr>
        <xdr:cNvSpPr>
          <a:spLocks noChangeArrowheads="1"/>
        </xdr:cNvSpPr>
      </xdr:nvSpPr>
      <xdr:spPr bwMode="auto">
        <a:xfrm>
          <a:off x="4219575" y="238125"/>
          <a:ext cx="1152525" cy="3048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Data Dictionary</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22</xdr:col>
      <xdr:colOff>0</xdr:colOff>
      <xdr:row>0</xdr:row>
      <xdr:rowOff>133350</xdr:rowOff>
    </xdr:from>
    <xdr:to>
      <xdr:col>23</xdr:col>
      <xdr:colOff>655531</xdr:colOff>
      <xdr:row>1</xdr:row>
      <xdr:rowOff>139880</xdr:rowOff>
    </xdr:to>
    <xdr:sp macro="[2]!Close_Workbooks" textlink="">
      <xdr:nvSpPr>
        <xdr:cNvPr id="26625" name="AutoShape 1">
          <a:hlinkClick xmlns:r="http://schemas.openxmlformats.org/officeDocument/2006/relationships" r:id="rId1"/>
          <a:extLst>
            <a:ext uri="{FF2B5EF4-FFF2-40B4-BE49-F238E27FC236}">
              <a16:creationId xmlns:a16="http://schemas.microsoft.com/office/drawing/2014/main" id="{6645724A-1719-B6D3-0B70-61AF1B032915}"/>
            </a:ext>
          </a:extLst>
        </xdr:cNvPr>
        <xdr:cNvSpPr>
          <a:spLocks noChangeArrowheads="1"/>
        </xdr:cNvSpPr>
      </xdr:nvSpPr>
      <xdr:spPr bwMode="auto">
        <a:xfrm>
          <a:off x="8572500" y="85725"/>
          <a:ext cx="1171575"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wsDr>
</file>

<file path=xl/drawings/drawing20.xml><?xml version="1.0" encoding="utf-8"?>
<xdr:wsDr xmlns:xdr="http://schemas.openxmlformats.org/drawingml/2006/spreadsheetDrawing" xmlns:a="http://schemas.openxmlformats.org/drawingml/2006/main">
  <xdr:twoCellAnchor>
    <xdr:from>
      <xdr:col>7</xdr:col>
      <xdr:colOff>304800</xdr:colOff>
      <xdr:row>2</xdr:row>
      <xdr:rowOff>98425</xdr:rowOff>
    </xdr:from>
    <xdr:to>
      <xdr:col>9</xdr:col>
      <xdr:colOff>1342</xdr:colOff>
      <xdr:row>4</xdr:row>
      <xdr:rowOff>3668</xdr:rowOff>
    </xdr:to>
    <xdr:sp macro="[7]!Close_Workbook" textlink="">
      <xdr:nvSpPr>
        <xdr:cNvPr id="29697" name="AutoShape 1">
          <a:hlinkClick xmlns:r="http://schemas.openxmlformats.org/officeDocument/2006/relationships" r:id="rId1"/>
          <a:extLst>
            <a:ext uri="{FF2B5EF4-FFF2-40B4-BE49-F238E27FC236}">
              <a16:creationId xmlns:a16="http://schemas.microsoft.com/office/drawing/2014/main" id="{4D1928D2-25CB-F07E-3303-529963DB4751}"/>
            </a:ext>
          </a:extLst>
        </xdr:cNvPr>
        <xdr:cNvSpPr>
          <a:spLocks noChangeArrowheads="1"/>
        </xdr:cNvSpPr>
      </xdr:nvSpPr>
      <xdr:spPr bwMode="auto">
        <a:xfrm>
          <a:off x="4752975" y="476250"/>
          <a:ext cx="952500" cy="3048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twoCellAnchor>
    <xdr:from>
      <xdr:col>7</xdr:col>
      <xdr:colOff>304800</xdr:colOff>
      <xdr:row>15</xdr:row>
      <xdr:rowOff>117475</xdr:rowOff>
    </xdr:from>
    <xdr:to>
      <xdr:col>9</xdr:col>
      <xdr:colOff>1342</xdr:colOff>
      <xdr:row>17</xdr:row>
      <xdr:rowOff>40576</xdr:rowOff>
    </xdr:to>
    <xdr:sp macro="[7]!Close_Workbook" textlink="">
      <xdr:nvSpPr>
        <xdr:cNvPr id="29698" name="AutoShape 2">
          <a:hlinkClick xmlns:r="http://schemas.openxmlformats.org/officeDocument/2006/relationships" r:id="rId1"/>
          <a:extLst>
            <a:ext uri="{FF2B5EF4-FFF2-40B4-BE49-F238E27FC236}">
              <a16:creationId xmlns:a16="http://schemas.microsoft.com/office/drawing/2014/main" id="{C37B776A-53F9-6C1E-5E03-9B5EBF49C332}"/>
            </a:ext>
          </a:extLst>
        </xdr:cNvPr>
        <xdr:cNvSpPr>
          <a:spLocks noChangeArrowheads="1"/>
        </xdr:cNvSpPr>
      </xdr:nvSpPr>
      <xdr:spPr bwMode="auto">
        <a:xfrm>
          <a:off x="4752975" y="2619375"/>
          <a:ext cx="952500" cy="3048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9</xdr:col>
      <xdr:colOff>479425</xdr:colOff>
      <xdr:row>0</xdr:row>
      <xdr:rowOff>171450</xdr:rowOff>
    </xdr:from>
    <xdr:to>
      <xdr:col>11</xdr:col>
      <xdr:colOff>52093</xdr:colOff>
      <xdr:row>2</xdr:row>
      <xdr:rowOff>56453</xdr:rowOff>
    </xdr:to>
    <xdr:sp macro="[1]!Close_Workbook" textlink="">
      <xdr:nvSpPr>
        <xdr:cNvPr id="10242" name="AutoShape 2">
          <a:hlinkClick xmlns:r="http://schemas.openxmlformats.org/officeDocument/2006/relationships" r:id="rId1"/>
          <a:extLst>
            <a:ext uri="{FF2B5EF4-FFF2-40B4-BE49-F238E27FC236}">
              <a16:creationId xmlns:a16="http://schemas.microsoft.com/office/drawing/2014/main" id="{00568DF4-41CC-8B25-6621-AB437CFBF437}"/>
            </a:ext>
          </a:extLst>
        </xdr:cNvPr>
        <xdr:cNvSpPr>
          <a:spLocks noChangeArrowheads="1"/>
        </xdr:cNvSpPr>
      </xdr:nvSpPr>
      <xdr:spPr bwMode="auto">
        <a:xfrm>
          <a:off x="8372475" y="114300"/>
          <a:ext cx="1181100" cy="3238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473075</xdr:colOff>
      <xdr:row>0</xdr:row>
      <xdr:rowOff>171450</xdr:rowOff>
    </xdr:from>
    <xdr:to>
      <xdr:col>11</xdr:col>
      <xdr:colOff>29830</xdr:colOff>
      <xdr:row>2</xdr:row>
      <xdr:rowOff>8978</xdr:rowOff>
    </xdr:to>
    <xdr:sp macro="[1]!Close_Workbook" textlink="">
      <xdr:nvSpPr>
        <xdr:cNvPr id="11266" name="AutoShape 2">
          <a:hlinkClick xmlns:r="http://schemas.openxmlformats.org/officeDocument/2006/relationships" r:id="rId1"/>
          <a:extLst>
            <a:ext uri="{FF2B5EF4-FFF2-40B4-BE49-F238E27FC236}">
              <a16:creationId xmlns:a16="http://schemas.microsoft.com/office/drawing/2014/main" id="{76D926C4-0A3E-3123-AB38-7A2DC7F72614}"/>
            </a:ext>
          </a:extLst>
        </xdr:cNvPr>
        <xdr:cNvSpPr>
          <a:spLocks noChangeArrowheads="1"/>
        </xdr:cNvSpPr>
      </xdr:nvSpPr>
      <xdr:spPr bwMode="auto">
        <a:xfrm>
          <a:off x="8429625" y="104775"/>
          <a:ext cx="1181100" cy="3238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568325</xdr:colOff>
      <xdr:row>0</xdr:row>
      <xdr:rowOff>171450</xdr:rowOff>
    </xdr:from>
    <xdr:to>
      <xdr:col>10</xdr:col>
      <xdr:colOff>1106418</xdr:colOff>
      <xdr:row>2</xdr:row>
      <xdr:rowOff>5283</xdr:rowOff>
    </xdr:to>
    <xdr:sp macro="[3]!Close_Workbooks" textlink="">
      <xdr:nvSpPr>
        <xdr:cNvPr id="20481" name="AutoShape 1">
          <a:hlinkClick xmlns:r="http://schemas.openxmlformats.org/officeDocument/2006/relationships" r:id="rId1"/>
          <a:extLst>
            <a:ext uri="{FF2B5EF4-FFF2-40B4-BE49-F238E27FC236}">
              <a16:creationId xmlns:a16="http://schemas.microsoft.com/office/drawing/2014/main" id="{F0BF9ABC-0F9C-8D51-AFB5-95B6BD465DBF}"/>
            </a:ext>
          </a:extLst>
        </xdr:cNvPr>
        <xdr:cNvSpPr>
          <a:spLocks noChangeArrowheads="1"/>
        </xdr:cNvSpPr>
      </xdr:nvSpPr>
      <xdr:spPr bwMode="auto">
        <a:xfrm>
          <a:off x="8496300" y="114300"/>
          <a:ext cx="1143000"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9</xdr:col>
      <xdr:colOff>419100</xdr:colOff>
      <xdr:row>0</xdr:row>
      <xdr:rowOff>171450</xdr:rowOff>
    </xdr:from>
    <xdr:to>
      <xdr:col>10</xdr:col>
      <xdr:colOff>779178</xdr:colOff>
      <xdr:row>2</xdr:row>
      <xdr:rowOff>8978</xdr:rowOff>
    </xdr:to>
    <xdr:sp macro="[1]!Close_Workbook" textlink="">
      <xdr:nvSpPr>
        <xdr:cNvPr id="2053" name="AutoShape 5">
          <a:hlinkClick xmlns:r="http://schemas.openxmlformats.org/officeDocument/2006/relationships" r:id="rId1"/>
          <a:extLst>
            <a:ext uri="{FF2B5EF4-FFF2-40B4-BE49-F238E27FC236}">
              <a16:creationId xmlns:a16="http://schemas.microsoft.com/office/drawing/2014/main" id="{1D1C217B-D20E-B414-08B5-1DA24EEE481B}"/>
            </a:ext>
          </a:extLst>
        </xdr:cNvPr>
        <xdr:cNvSpPr>
          <a:spLocks noChangeArrowheads="1"/>
        </xdr:cNvSpPr>
      </xdr:nvSpPr>
      <xdr:spPr bwMode="auto">
        <a:xfrm>
          <a:off x="8696325" y="104775"/>
          <a:ext cx="1181100" cy="3238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9</xdr:col>
      <xdr:colOff>476250</xdr:colOff>
      <xdr:row>0</xdr:row>
      <xdr:rowOff>203200</xdr:rowOff>
    </xdr:from>
    <xdr:to>
      <xdr:col>11</xdr:col>
      <xdr:colOff>1330</xdr:colOff>
      <xdr:row>1</xdr:row>
      <xdr:rowOff>191819</xdr:rowOff>
    </xdr:to>
    <xdr:sp macro="[3]!Close_Workbooks" textlink="">
      <xdr:nvSpPr>
        <xdr:cNvPr id="23553" name="AutoShape 1">
          <a:hlinkClick xmlns:r="http://schemas.openxmlformats.org/officeDocument/2006/relationships" r:id="rId1"/>
          <a:extLst>
            <a:ext uri="{FF2B5EF4-FFF2-40B4-BE49-F238E27FC236}">
              <a16:creationId xmlns:a16="http://schemas.microsoft.com/office/drawing/2014/main" id="{30D87551-CA76-C91C-E959-35F273B5F954}"/>
            </a:ext>
          </a:extLst>
        </xdr:cNvPr>
        <xdr:cNvSpPr>
          <a:spLocks noChangeArrowheads="1"/>
        </xdr:cNvSpPr>
      </xdr:nvSpPr>
      <xdr:spPr bwMode="auto">
        <a:xfrm>
          <a:off x="9048750" y="123825"/>
          <a:ext cx="1143000"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9</xdr:col>
      <xdr:colOff>485775</xdr:colOff>
      <xdr:row>0</xdr:row>
      <xdr:rowOff>171450</xdr:rowOff>
    </xdr:from>
    <xdr:to>
      <xdr:col>11</xdr:col>
      <xdr:colOff>1243</xdr:colOff>
      <xdr:row>2</xdr:row>
      <xdr:rowOff>171545</xdr:rowOff>
    </xdr:to>
    <xdr:sp macro="[3]!Close_Workbooks" textlink="">
      <xdr:nvSpPr>
        <xdr:cNvPr id="22529" name="AutoShape 1">
          <a:hlinkClick xmlns:r="http://schemas.openxmlformats.org/officeDocument/2006/relationships" r:id="rId1"/>
          <a:extLst>
            <a:ext uri="{FF2B5EF4-FFF2-40B4-BE49-F238E27FC236}">
              <a16:creationId xmlns:a16="http://schemas.microsoft.com/office/drawing/2014/main" id="{C49C7EB5-3481-D29E-3A15-DB13119AB807}"/>
            </a:ext>
          </a:extLst>
        </xdr:cNvPr>
        <xdr:cNvSpPr>
          <a:spLocks noChangeArrowheads="1"/>
        </xdr:cNvSpPr>
      </xdr:nvSpPr>
      <xdr:spPr bwMode="auto">
        <a:xfrm>
          <a:off x="8896350" y="104775"/>
          <a:ext cx="1143000" cy="4667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9</xdr:col>
      <xdr:colOff>365125</xdr:colOff>
      <xdr:row>0</xdr:row>
      <xdr:rowOff>171450</xdr:rowOff>
    </xdr:from>
    <xdr:to>
      <xdr:col>10</xdr:col>
      <xdr:colOff>769906</xdr:colOff>
      <xdr:row>2</xdr:row>
      <xdr:rowOff>55367</xdr:rowOff>
    </xdr:to>
    <xdr:sp macro="[1]!Close_Workbook" textlink="">
      <xdr:nvSpPr>
        <xdr:cNvPr id="14338" name="AutoShape 2">
          <a:hlinkClick xmlns:r="http://schemas.openxmlformats.org/officeDocument/2006/relationships" r:id="rId1"/>
          <a:extLst>
            <a:ext uri="{FF2B5EF4-FFF2-40B4-BE49-F238E27FC236}">
              <a16:creationId xmlns:a16="http://schemas.microsoft.com/office/drawing/2014/main" id="{B0229C05-9B27-AB3F-997A-ECD10AD091D1}"/>
            </a:ext>
          </a:extLst>
        </xdr:cNvPr>
        <xdr:cNvSpPr>
          <a:spLocks noChangeArrowheads="1"/>
        </xdr:cNvSpPr>
      </xdr:nvSpPr>
      <xdr:spPr bwMode="auto">
        <a:xfrm>
          <a:off x="8305800" y="104775"/>
          <a:ext cx="1181100" cy="3238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opy%20of%20POV%20Record%20Layouts%20-%20Index%20Products%20-Final%20Draf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RP\Users\DOCUME~1\cgurien\LOCALS~1\Temp\notes0BDDB2\PFF%202004%20Draft%20Layou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insurance.dtcc.com/binary/NSCCPFFW%20NU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ORP\Users\PUB\PROJ\IPS-Documentation\POV\Production\March%202013\POV%20Layouts%20-%20March%202013%20-%20web%20vers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Q:\APS%20Documents\NSCCAAPX.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Q:\WINNT\Profiles\cxd\Personal\Personal\1.x%20NSCC%20Doc's\NSCCAAPX.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VFILE02B\RCenci$\PUB\PROJ\IPS-Documentation\COM\Development\nscccomwdraft-03-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y of POV Record Layouts - In"/>
    </sheetNames>
    <definedNames>
      <definedName name="Close_Workbook"/>
      <definedName name="Close_Workbooks"/>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CC Formats"/>
      <sheetName val="Position (PFF) Looping Diagram"/>
      <sheetName val="Position (PFF) Data Dictionary "/>
      <sheetName val="Submitting Header "/>
      <sheetName val="Contra Record"/>
      <sheetName val="Contract Record"/>
      <sheetName val="Contract Valuation Record"/>
      <sheetName val="Contract Underlying Assets "/>
      <sheetName val="Contract Band Guaranteed Loop "/>
      <sheetName val="Contract Events Record"/>
      <sheetName val="Contract Service Feature Record"/>
      <sheetName val="Position (PFF) Reject Code List"/>
      <sheetName val="Positions (PFF) Code List"/>
      <sheetName val="PFF 2004 Draft Layout"/>
    </sheetNames>
    <definedNames>
      <definedName name="Close_Workbooks"/>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CC Formats"/>
      <sheetName val="Position (PFF) Looping Diagram"/>
      <sheetName val="Position (PFF) Data Dictionary "/>
      <sheetName val="Submitting Header "/>
      <sheetName val="Contra Record"/>
      <sheetName val="Contract Record"/>
      <sheetName val="Contract Valuation Record"/>
      <sheetName val="Contract Underlying Assets "/>
      <sheetName val="Contract Band Guaranteed Loop "/>
      <sheetName val="Contract Events Record"/>
      <sheetName val="Position (PFF) Reject Code List"/>
      <sheetName val="Positions (PVF) Code List"/>
      <sheetName val="NSCCPFFW NU18"/>
    </sheetNames>
    <definedNames>
      <definedName name="Close_Workbooks"/>
    </defined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CC Formats"/>
      <sheetName val="PVF &amp; PNF Looping Diagram"/>
      <sheetName val="PFF Looping Diagram"/>
      <sheetName val="Data Dictionary "/>
      <sheetName val="Submitting Header "/>
      <sheetName val="Contra Record"/>
      <sheetName val="Contract Record"/>
      <sheetName val="Contract Valuation Record"/>
      <sheetName val="Contract Underlying Assets"/>
      <sheetName val="Contract Band Guaranteed Loop"/>
      <sheetName val="Contract Agent Record "/>
      <sheetName val="Contract Dates Record "/>
      <sheetName val="Contract Events Record"/>
      <sheetName val="Contract Party Record"/>
      <sheetName val="Contract Address Record"/>
      <sheetName val="Contract Annuitization Record"/>
      <sheetName val="Contract Service Feature Record"/>
      <sheetName val="Reject Code List"/>
      <sheetName val="Code List"/>
      <sheetName val="State Codes"/>
      <sheetName val="Country Codes"/>
      <sheetName val="POV Cycles"/>
      <sheetName val="Change Log"/>
      <sheetName val="POV Layouts - March 2013 - web "/>
    </sheetNames>
    <definedNames>
      <definedName name="Close_Workbook"/>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CC Formats"/>
      <sheetName val="A.A.P. Looping Diagram"/>
      <sheetName val="AAP Data Dictionary"/>
      <sheetName val="Submitting Header "/>
      <sheetName val="Fund Record"/>
      <sheetName val="A.A.P. Reject Code List"/>
      <sheetName val="A.A.P. Code List"/>
      <sheetName val="NSCCAAPX"/>
    </sheetNames>
    <definedNames>
      <definedName name="Close_Current_Workbook"/>
    </definedNames>
    <sheetDataSet>
      <sheetData sheetId="0"/>
      <sheetData sheetId="1"/>
      <sheetData sheetId="2"/>
      <sheetData sheetId="3"/>
      <sheetData sheetId="4"/>
      <sheetData sheetId="5"/>
      <sheetData sheetId="6"/>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CC Formats"/>
      <sheetName val="A.A.P. Looping Diagram"/>
      <sheetName val="AAP Data Dictionary"/>
      <sheetName val="Submitting Header "/>
      <sheetName val="Fund Record"/>
      <sheetName val="A.A.P. Reject Code List"/>
      <sheetName val="A.A.P. Code List"/>
      <sheetName val="NSCCAAPX"/>
    </sheetNames>
    <definedNames>
      <definedName name="Close_Current_Workbook"/>
    </definedNames>
    <sheetDataSet>
      <sheetData sheetId="0"/>
      <sheetData sheetId="1"/>
      <sheetData sheetId="2"/>
      <sheetData sheetId="3"/>
      <sheetData sheetId="4"/>
      <sheetData sheetId="5"/>
      <sheetData sheetId="6"/>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CC Formats"/>
      <sheetName val="Commission Looping Diagram"/>
      <sheetName val="Commission Data Dictionary"/>
      <sheetName val="Submitting Header "/>
      <sheetName val="Contra Record"/>
      <sheetName val="Contract Record #1"/>
      <sheetName val="Contract Record #2"/>
      <sheetName val="Fund Record"/>
      <sheetName val="Contract Party Record"/>
      <sheetName val="Contract Recipient Record"/>
      <sheetName val="Commission Reject Code List"/>
      <sheetName val="Commission Code List"/>
      <sheetName val="COM Cycles"/>
      <sheetName val="Change Log"/>
      <sheetName val="nscccomwdraft-03-2007"/>
    </sheetNames>
    <definedNames>
      <definedName name="Close_Workbook"/>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7.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50"/>
  <sheetViews>
    <sheetView tabSelected="1" zoomScale="103" zoomScaleNormal="103" workbookViewId="0">
      <selection activeCell="A2" sqref="A2"/>
    </sheetView>
  </sheetViews>
  <sheetFormatPr defaultRowHeight="12.5" x14ac:dyDescent="0.25"/>
  <cols>
    <col min="1" max="1" width="13.54296875" customWidth="1"/>
    <col min="2" max="2" width="5.7265625" customWidth="1"/>
    <col min="4" max="4" width="4.81640625" customWidth="1"/>
    <col min="6" max="6" width="2.7265625" customWidth="1"/>
  </cols>
  <sheetData>
    <row r="1" spans="1:16" ht="18" x14ac:dyDescent="0.4">
      <c r="A1" s="5" t="s">
        <v>1942</v>
      </c>
      <c r="B1" s="7"/>
      <c r="C1" s="7"/>
      <c r="D1" s="7"/>
      <c r="E1" s="7"/>
      <c r="F1" s="7"/>
      <c r="G1" s="7"/>
      <c r="H1" s="7"/>
      <c r="I1" s="7"/>
      <c r="J1" s="7"/>
      <c r="K1" s="7"/>
      <c r="L1" s="7"/>
      <c r="M1" s="96"/>
      <c r="N1" s="10"/>
      <c r="O1" s="10"/>
    </row>
    <row r="2" spans="1:16" ht="14" x14ac:dyDescent="0.3">
      <c r="A2" s="355" t="s">
        <v>3048</v>
      </c>
      <c r="B2" s="266"/>
      <c r="C2" s="266"/>
      <c r="D2" s="266"/>
      <c r="E2" s="266"/>
      <c r="F2" s="266"/>
      <c r="G2" s="266"/>
      <c r="I2" s="139" t="s">
        <v>483</v>
      </c>
      <c r="J2" s="10"/>
      <c r="K2" s="10"/>
      <c r="L2" s="974" t="s">
        <v>1253</v>
      </c>
      <c r="M2" s="974"/>
      <c r="N2" s="974"/>
      <c r="O2" s="974"/>
      <c r="P2" s="145"/>
    </row>
    <row r="3" spans="1:16" ht="14" x14ac:dyDescent="0.3">
      <c r="B3" s="130"/>
      <c r="C3" s="130"/>
      <c r="D3" s="10"/>
      <c r="E3" s="10"/>
      <c r="F3" s="10"/>
      <c r="G3" s="10"/>
      <c r="H3" s="10"/>
      <c r="I3" s="10"/>
      <c r="J3" s="10"/>
      <c r="K3" s="10"/>
      <c r="L3" s="62" t="s">
        <v>60</v>
      </c>
      <c r="M3" s="62"/>
      <c r="N3" s="62"/>
      <c r="O3" s="62"/>
      <c r="P3" s="145"/>
    </row>
    <row r="4" spans="1:16" ht="14" x14ac:dyDescent="0.3">
      <c r="A4" s="10"/>
      <c r="B4" s="10"/>
      <c r="C4" s="10"/>
      <c r="D4" s="10"/>
      <c r="E4" s="10"/>
      <c r="F4" s="10"/>
      <c r="G4" s="10"/>
      <c r="H4" s="10"/>
      <c r="I4" s="10"/>
      <c r="J4" s="10"/>
      <c r="K4" s="10"/>
      <c r="L4" s="62" t="s">
        <v>61</v>
      </c>
      <c r="M4" s="62"/>
      <c r="N4" s="62"/>
      <c r="O4" s="62"/>
      <c r="P4" s="145"/>
    </row>
    <row r="5" spans="1:16" ht="14" x14ac:dyDescent="0.3">
      <c r="A5" s="975" t="s">
        <v>205</v>
      </c>
      <c r="B5" s="975"/>
      <c r="C5" s="975"/>
      <c r="D5" s="975"/>
      <c r="E5" s="975"/>
      <c r="F5" s="975"/>
      <c r="G5" s="975"/>
      <c r="H5" s="975"/>
      <c r="I5" s="975"/>
      <c r="J5" s="975"/>
      <c r="K5" s="975"/>
      <c r="L5" s="62" t="s">
        <v>62</v>
      </c>
      <c r="M5" s="62"/>
      <c r="N5" s="62"/>
      <c r="O5" s="62"/>
      <c r="P5" s="145"/>
    </row>
    <row r="6" spans="1:16" ht="14" x14ac:dyDescent="0.3">
      <c r="A6" s="975"/>
      <c r="B6" s="975"/>
      <c r="C6" s="975"/>
      <c r="D6" s="975"/>
      <c r="E6" s="975"/>
      <c r="F6" s="975"/>
      <c r="G6" s="975"/>
      <c r="H6" s="975"/>
      <c r="I6" s="975"/>
      <c r="J6" s="975"/>
      <c r="K6" s="975"/>
      <c r="L6" s="257" t="s">
        <v>63</v>
      </c>
      <c r="M6" s="256"/>
      <c r="N6" s="256"/>
      <c r="O6" s="256"/>
      <c r="P6" s="145"/>
    </row>
    <row r="7" spans="1:16" ht="14" x14ac:dyDescent="0.3">
      <c r="A7" s="10"/>
      <c r="B7" s="10"/>
      <c r="C7" s="10"/>
      <c r="D7" s="10"/>
      <c r="E7" s="10"/>
      <c r="F7" s="10"/>
      <c r="G7" s="10"/>
      <c r="H7" s="10"/>
      <c r="I7" s="10"/>
      <c r="J7" s="10"/>
      <c r="K7" s="10"/>
      <c r="L7" s="62" t="s">
        <v>64</v>
      </c>
      <c r="M7" s="62"/>
      <c r="N7" s="62"/>
      <c r="O7" s="62"/>
      <c r="P7" s="145"/>
    </row>
    <row r="8" spans="1:16" ht="14" x14ac:dyDescent="0.3">
      <c r="A8" s="10" t="s">
        <v>1683</v>
      </c>
      <c r="B8" s="10"/>
      <c r="C8" s="10"/>
      <c r="D8" s="10"/>
      <c r="E8" s="10"/>
      <c r="F8" s="10"/>
      <c r="G8" s="10"/>
      <c r="H8" s="10"/>
      <c r="I8" s="10"/>
      <c r="J8" s="10"/>
      <c r="K8" s="10"/>
      <c r="L8" s="62" t="s">
        <v>2737</v>
      </c>
      <c r="M8" s="62"/>
      <c r="N8" s="62"/>
      <c r="O8" s="62"/>
      <c r="P8" s="145"/>
    </row>
    <row r="9" spans="1:16" ht="14" x14ac:dyDescent="0.3">
      <c r="A9" s="10"/>
      <c r="B9" s="10"/>
      <c r="C9" s="10"/>
      <c r="D9" s="10"/>
      <c r="E9" s="10"/>
      <c r="F9" s="10"/>
      <c r="G9" s="10"/>
      <c r="H9" s="10"/>
      <c r="I9" s="10"/>
      <c r="J9" s="10"/>
      <c r="K9" s="10"/>
      <c r="L9" s="62" t="s">
        <v>65</v>
      </c>
      <c r="M9" s="62"/>
      <c r="N9" s="62"/>
      <c r="O9" s="62"/>
      <c r="P9" s="145"/>
    </row>
    <row r="10" spans="1:16" ht="14" x14ac:dyDescent="0.3">
      <c r="A10" s="39" t="s">
        <v>1765</v>
      </c>
      <c r="B10" s="10"/>
      <c r="C10" s="10" t="s">
        <v>1684</v>
      </c>
      <c r="D10" s="10"/>
      <c r="E10" s="10"/>
      <c r="F10" s="10"/>
      <c r="G10" s="10"/>
      <c r="H10" s="10"/>
      <c r="I10" s="10"/>
      <c r="J10" s="10"/>
      <c r="K10" s="10"/>
      <c r="L10" s="62" t="s">
        <v>66</v>
      </c>
      <c r="M10" s="62"/>
      <c r="N10" s="62"/>
      <c r="O10" s="62"/>
      <c r="P10" s="145"/>
    </row>
    <row r="11" spans="1:16" ht="14" x14ac:dyDescent="0.3">
      <c r="A11" s="10"/>
      <c r="B11" s="10"/>
      <c r="C11" s="10"/>
      <c r="D11" s="10"/>
      <c r="E11" s="10"/>
      <c r="F11" s="10"/>
      <c r="G11" s="10"/>
      <c r="H11" s="10"/>
      <c r="I11" s="10"/>
      <c r="J11" s="10"/>
      <c r="K11" s="10"/>
      <c r="L11" s="62" t="s">
        <v>955</v>
      </c>
      <c r="M11" s="62"/>
      <c r="N11" s="62"/>
      <c r="O11" s="62"/>
      <c r="P11" s="145"/>
    </row>
    <row r="12" spans="1:16" ht="14" x14ac:dyDescent="0.3">
      <c r="A12" s="39" t="s">
        <v>1766</v>
      </c>
      <c r="B12" s="10"/>
      <c r="C12" s="10" t="s">
        <v>456</v>
      </c>
      <c r="D12" s="10"/>
      <c r="E12" s="10"/>
      <c r="F12" s="10"/>
      <c r="G12" s="10"/>
      <c r="H12" s="10"/>
      <c r="I12" s="10"/>
      <c r="J12" s="10"/>
      <c r="K12" s="10"/>
      <c r="L12" s="62" t="s">
        <v>847</v>
      </c>
      <c r="M12" s="62"/>
      <c r="N12" s="62"/>
      <c r="O12" s="62"/>
      <c r="P12" s="145"/>
    </row>
    <row r="13" spans="1:16" ht="14" x14ac:dyDescent="0.3">
      <c r="A13" s="10"/>
      <c r="B13" s="10"/>
      <c r="C13" s="10"/>
      <c r="D13" s="10"/>
      <c r="E13" s="10"/>
      <c r="F13" s="10"/>
      <c r="G13" s="10"/>
      <c r="H13" s="10"/>
      <c r="I13" s="10"/>
      <c r="J13" s="10"/>
      <c r="K13" s="10"/>
      <c r="L13" s="62" t="s">
        <v>848</v>
      </c>
      <c r="M13" s="62"/>
      <c r="N13" s="62"/>
      <c r="O13" s="62"/>
      <c r="P13" s="145"/>
    </row>
    <row r="14" spans="1:16" ht="14" x14ac:dyDescent="0.3">
      <c r="A14" s="10"/>
      <c r="B14" s="10"/>
      <c r="C14" s="10"/>
      <c r="D14" s="10"/>
      <c r="E14" s="10"/>
      <c r="F14" s="10"/>
      <c r="G14" s="10"/>
      <c r="H14" s="10"/>
      <c r="I14" s="10"/>
      <c r="J14" s="10"/>
      <c r="K14" s="10"/>
      <c r="L14" s="62" t="s">
        <v>309</v>
      </c>
      <c r="M14" s="62"/>
      <c r="N14" s="62"/>
      <c r="O14" s="62"/>
      <c r="P14" s="145"/>
    </row>
    <row r="15" spans="1:16" ht="14" x14ac:dyDescent="0.3">
      <c r="A15" s="39" t="s">
        <v>1767</v>
      </c>
      <c r="B15" s="10" t="s">
        <v>852</v>
      </c>
      <c r="C15" s="10" t="s">
        <v>457</v>
      </c>
      <c r="D15" s="10"/>
      <c r="E15" s="10"/>
      <c r="F15" s="10"/>
      <c r="G15" s="10"/>
      <c r="H15" s="10"/>
      <c r="I15" s="10"/>
      <c r="J15" s="10"/>
      <c r="K15" s="10"/>
      <c r="L15" s="62" t="s">
        <v>2196</v>
      </c>
      <c r="M15" s="62"/>
      <c r="N15" s="62"/>
      <c r="O15" s="62"/>
      <c r="P15" s="62"/>
    </row>
    <row r="16" spans="1:16" ht="14" x14ac:dyDescent="0.3">
      <c r="A16" s="12"/>
      <c r="B16" s="10"/>
      <c r="C16" s="10"/>
      <c r="D16" s="10"/>
      <c r="E16" s="10"/>
      <c r="F16" s="10"/>
      <c r="G16" s="10"/>
      <c r="H16" s="10"/>
      <c r="I16" s="10"/>
      <c r="J16" s="10"/>
      <c r="K16" s="10"/>
      <c r="L16" s="62" t="s">
        <v>1524</v>
      </c>
      <c r="M16" s="62"/>
      <c r="N16" s="62"/>
      <c r="O16" s="62"/>
      <c r="P16" s="145"/>
    </row>
    <row r="17" spans="1:16" ht="14" x14ac:dyDescent="0.3">
      <c r="A17" s="39" t="s">
        <v>1768</v>
      </c>
      <c r="B17" s="10"/>
      <c r="C17" s="10" t="s">
        <v>458</v>
      </c>
      <c r="D17" s="10"/>
      <c r="E17" s="10"/>
      <c r="F17" s="10"/>
      <c r="G17" s="10"/>
      <c r="H17" s="10"/>
      <c r="I17" s="10"/>
      <c r="J17" s="10"/>
      <c r="K17" s="10"/>
      <c r="L17" s="129" t="s">
        <v>1803</v>
      </c>
      <c r="M17" s="126"/>
      <c r="N17" s="126"/>
      <c r="O17" s="126"/>
      <c r="P17" s="243"/>
    </row>
    <row r="18" spans="1:16" ht="14" x14ac:dyDescent="0.3">
      <c r="A18" s="10"/>
      <c r="B18" s="10"/>
      <c r="C18" s="40" t="s">
        <v>1794</v>
      </c>
      <c r="D18" s="11" t="s">
        <v>459</v>
      </c>
      <c r="E18" s="10" t="s">
        <v>1903</v>
      </c>
      <c r="F18" s="10"/>
      <c r="G18" s="10"/>
      <c r="H18" s="10"/>
      <c r="I18" s="10"/>
      <c r="J18" s="10"/>
      <c r="K18" s="10"/>
      <c r="L18" s="129" t="s">
        <v>1552</v>
      </c>
      <c r="M18" s="129"/>
      <c r="N18" s="129"/>
      <c r="O18" s="129"/>
      <c r="P18" s="243"/>
    </row>
    <row r="19" spans="1:16" ht="14" x14ac:dyDescent="0.3">
      <c r="A19" s="10"/>
      <c r="B19" s="10"/>
      <c r="C19" s="40" t="s">
        <v>735</v>
      </c>
      <c r="D19" s="11" t="s">
        <v>459</v>
      </c>
      <c r="E19" s="10" t="s">
        <v>462</v>
      </c>
      <c r="F19" s="10"/>
      <c r="G19" s="10"/>
      <c r="H19" s="10"/>
      <c r="I19" s="10"/>
      <c r="J19" s="10"/>
      <c r="K19" s="10"/>
      <c r="L19" s="129" t="s">
        <v>1344</v>
      </c>
      <c r="M19" s="129"/>
      <c r="N19" s="129"/>
      <c r="O19" s="129"/>
      <c r="P19" s="243"/>
    </row>
    <row r="20" spans="1:16" x14ac:dyDescent="0.25">
      <c r="A20" s="10"/>
      <c r="B20" s="10"/>
      <c r="C20" s="40" t="s">
        <v>1886</v>
      </c>
      <c r="D20" s="11" t="s">
        <v>459</v>
      </c>
      <c r="E20" s="10" t="s">
        <v>463</v>
      </c>
      <c r="F20" s="10"/>
      <c r="G20" s="10" t="s">
        <v>725</v>
      </c>
      <c r="H20" s="10"/>
      <c r="I20" s="10"/>
      <c r="J20" s="10"/>
      <c r="K20" s="10"/>
    </row>
    <row r="21" spans="1:16" x14ac:dyDescent="0.25">
      <c r="A21" s="10"/>
      <c r="B21" s="10"/>
      <c r="C21" s="10"/>
      <c r="D21" s="10"/>
      <c r="E21" s="10"/>
      <c r="F21" s="10"/>
      <c r="G21" s="10"/>
      <c r="H21" s="10"/>
      <c r="I21" s="10"/>
      <c r="J21" s="10"/>
      <c r="K21" s="10"/>
    </row>
    <row r="22" spans="1:16" ht="13" x14ac:dyDescent="0.3">
      <c r="A22" s="39" t="s">
        <v>1769</v>
      </c>
      <c r="B22" s="10"/>
      <c r="C22" s="10" t="s">
        <v>464</v>
      </c>
      <c r="D22" s="10"/>
      <c r="E22" s="10"/>
      <c r="F22" s="10"/>
      <c r="G22" s="10"/>
      <c r="H22" s="10"/>
      <c r="I22" s="10"/>
      <c r="J22" s="10"/>
      <c r="K22" s="10"/>
    </row>
    <row r="23" spans="1:16" x14ac:dyDescent="0.25">
      <c r="A23" s="10"/>
      <c r="B23" s="10"/>
      <c r="C23" s="10"/>
      <c r="D23" s="10"/>
      <c r="E23" s="10"/>
      <c r="F23" s="10"/>
      <c r="G23" s="10"/>
      <c r="H23" s="10"/>
      <c r="I23" s="10"/>
      <c r="J23" s="10"/>
      <c r="K23" s="10"/>
    </row>
    <row r="24" spans="1:16" ht="13" x14ac:dyDescent="0.3">
      <c r="A24" s="39" t="s">
        <v>1770</v>
      </c>
      <c r="B24" s="10"/>
      <c r="C24" s="10" t="s">
        <v>395</v>
      </c>
      <c r="D24" s="10"/>
      <c r="E24" s="10"/>
      <c r="F24" s="10"/>
      <c r="G24" s="10"/>
      <c r="H24" s="10"/>
      <c r="I24" s="10"/>
      <c r="J24" s="10"/>
      <c r="K24" s="10"/>
    </row>
    <row r="25" spans="1:16" x14ac:dyDescent="0.25">
      <c r="A25" s="10"/>
      <c r="B25" s="10"/>
      <c r="C25" s="10"/>
      <c r="D25" s="10"/>
      <c r="E25" s="10"/>
      <c r="F25" s="10"/>
      <c r="G25" s="10"/>
      <c r="H25" s="10"/>
      <c r="I25" s="10"/>
      <c r="J25" s="10"/>
      <c r="K25" s="10"/>
    </row>
    <row r="26" spans="1:16" ht="13" customHeight="1" x14ac:dyDescent="0.3">
      <c r="A26" s="39" t="s">
        <v>465</v>
      </c>
      <c r="B26" s="10"/>
      <c r="C26" s="805" t="s">
        <v>1586</v>
      </c>
      <c r="D26" s="805"/>
      <c r="E26" s="805"/>
      <c r="F26" s="805"/>
      <c r="G26" s="805"/>
      <c r="H26" s="805"/>
      <c r="I26" s="805"/>
      <c r="J26" s="805"/>
      <c r="K26" s="10"/>
    </row>
    <row r="27" spans="1:16" x14ac:dyDescent="0.25">
      <c r="A27" s="10"/>
      <c r="B27" s="10"/>
      <c r="C27" s="805"/>
      <c r="D27" s="805"/>
      <c r="E27" s="805"/>
      <c r="F27" s="805"/>
      <c r="G27" s="805"/>
      <c r="H27" s="805"/>
      <c r="I27" s="805"/>
      <c r="J27" s="805"/>
      <c r="K27" s="805"/>
    </row>
    <row r="28" spans="1:16" x14ac:dyDescent="0.25">
      <c r="A28" s="10"/>
      <c r="B28" s="10"/>
      <c r="C28" s="10"/>
      <c r="D28" s="10"/>
      <c r="E28" s="10"/>
      <c r="F28" s="10"/>
      <c r="G28" s="10"/>
      <c r="H28" s="10"/>
      <c r="I28" s="10"/>
      <c r="J28" s="10"/>
      <c r="K28" s="805"/>
    </row>
    <row r="29" spans="1:16" ht="13" x14ac:dyDescent="0.3">
      <c r="A29" s="39" t="s">
        <v>466</v>
      </c>
      <c r="B29" s="10"/>
      <c r="C29" s="10" t="s">
        <v>1904</v>
      </c>
      <c r="D29" s="10"/>
      <c r="E29" s="10"/>
      <c r="F29" s="10"/>
      <c r="G29" s="10"/>
      <c r="H29" s="10"/>
      <c r="I29" s="10"/>
      <c r="J29" s="10"/>
      <c r="K29" s="10"/>
    </row>
    <row r="30" spans="1:16" x14ac:dyDescent="0.25">
      <c r="A30" s="10"/>
      <c r="B30" s="10"/>
      <c r="C30" s="40" t="s">
        <v>770</v>
      </c>
      <c r="D30" s="11" t="s">
        <v>459</v>
      </c>
      <c r="E30" s="10" t="s">
        <v>1869</v>
      </c>
      <c r="F30" s="10"/>
      <c r="G30" s="10"/>
      <c r="H30" s="10"/>
      <c r="I30" s="10"/>
      <c r="J30" s="10"/>
      <c r="K30" s="10"/>
    </row>
    <row r="31" spans="1:16" x14ac:dyDescent="0.25">
      <c r="A31" s="10"/>
      <c r="B31" s="10"/>
      <c r="C31" s="40" t="s">
        <v>714</v>
      </c>
      <c r="D31" s="11" t="s">
        <v>459</v>
      </c>
      <c r="E31" s="10" t="s">
        <v>1426</v>
      </c>
      <c r="F31" s="10"/>
      <c r="G31" s="10"/>
      <c r="H31" s="10"/>
      <c r="I31" s="10"/>
      <c r="J31" s="10"/>
      <c r="K31" s="10"/>
    </row>
    <row r="32" spans="1:16" x14ac:dyDescent="0.25">
      <c r="A32" s="10"/>
      <c r="B32" s="10"/>
      <c r="C32" s="40" t="s">
        <v>768</v>
      </c>
      <c r="D32" s="11" t="s">
        <v>459</v>
      </c>
      <c r="E32" s="10" t="s">
        <v>297</v>
      </c>
      <c r="F32" s="10"/>
      <c r="G32" s="10"/>
      <c r="H32" s="10"/>
      <c r="I32" s="10"/>
      <c r="J32" s="10"/>
      <c r="K32" s="10"/>
    </row>
    <row r="33" spans="1:11" x14ac:dyDescent="0.25">
      <c r="A33" s="10"/>
      <c r="B33" s="10"/>
      <c r="C33" s="10"/>
      <c r="D33" s="10"/>
      <c r="E33" s="10"/>
      <c r="F33" s="10"/>
      <c r="G33" s="10"/>
      <c r="H33" s="10"/>
      <c r="I33" s="10"/>
      <c r="J33" s="10"/>
      <c r="K33" s="10"/>
    </row>
    <row r="34" spans="1:11" ht="13" customHeight="1" x14ac:dyDescent="0.3">
      <c r="A34" s="39" t="s">
        <v>1793</v>
      </c>
      <c r="B34" s="10"/>
      <c r="C34" s="805" t="s">
        <v>507</v>
      </c>
      <c r="D34" s="805"/>
      <c r="E34" s="805"/>
      <c r="F34" s="805"/>
      <c r="G34" s="805"/>
      <c r="H34" s="805"/>
      <c r="I34" s="805"/>
      <c r="J34" s="805"/>
      <c r="K34" s="10"/>
    </row>
    <row r="35" spans="1:11" x14ac:dyDescent="0.25">
      <c r="A35" s="10"/>
      <c r="B35" s="10"/>
      <c r="C35" s="805"/>
      <c r="D35" s="805"/>
      <c r="E35" s="805"/>
      <c r="F35" s="805"/>
      <c r="G35" s="805"/>
      <c r="H35" s="805"/>
      <c r="I35" s="805"/>
      <c r="J35" s="805"/>
      <c r="K35" s="805"/>
    </row>
    <row r="36" spans="1:11" x14ac:dyDescent="0.25">
      <c r="A36" s="10"/>
      <c r="B36" s="10"/>
      <c r="C36" s="10"/>
      <c r="D36" s="10"/>
      <c r="E36" s="10"/>
      <c r="F36" s="10"/>
      <c r="G36" s="10"/>
      <c r="H36" s="10"/>
      <c r="I36" s="10"/>
      <c r="J36" s="10"/>
      <c r="K36" s="805"/>
    </row>
    <row r="37" spans="1:11" ht="13" x14ac:dyDescent="0.3">
      <c r="A37" s="39" t="s">
        <v>1879</v>
      </c>
      <c r="B37" s="10"/>
      <c r="C37" s="10" t="s">
        <v>508</v>
      </c>
      <c r="D37" s="10"/>
      <c r="E37" s="10"/>
      <c r="F37" s="10"/>
      <c r="G37" s="10"/>
      <c r="H37" s="10"/>
      <c r="I37" s="10"/>
      <c r="J37" s="10"/>
      <c r="K37" s="10"/>
    </row>
    <row r="38" spans="1:11" x14ac:dyDescent="0.25">
      <c r="A38" s="10"/>
      <c r="B38" s="10"/>
      <c r="C38" s="10"/>
      <c r="D38" s="10"/>
      <c r="E38" s="10"/>
      <c r="F38" s="10"/>
      <c r="G38" s="10"/>
      <c r="H38" s="10"/>
      <c r="I38" s="10"/>
      <c r="J38" s="10"/>
      <c r="K38" s="10"/>
    </row>
    <row r="39" spans="1:11" ht="44.25" customHeight="1" x14ac:dyDescent="0.25">
      <c r="A39" s="144" t="s">
        <v>723</v>
      </c>
      <c r="B39" s="10"/>
      <c r="C39" s="804" t="s">
        <v>2728</v>
      </c>
      <c r="D39" s="804"/>
      <c r="E39" s="804"/>
      <c r="F39" s="804"/>
      <c r="G39" s="804"/>
      <c r="H39" s="804"/>
      <c r="I39" s="804"/>
      <c r="J39" s="804"/>
      <c r="K39" s="10"/>
    </row>
    <row r="40" spans="1:11" x14ac:dyDescent="0.25">
      <c r="A40" s="10"/>
      <c r="B40" s="10"/>
      <c r="C40" s="10"/>
      <c r="D40" s="10"/>
      <c r="E40" s="10"/>
      <c r="F40" s="10"/>
      <c r="G40" s="10"/>
      <c r="H40" s="10"/>
      <c r="I40" s="10"/>
      <c r="J40" s="10"/>
      <c r="K40" s="804"/>
    </row>
    <row r="41" spans="1:11" x14ac:dyDescent="0.25">
      <c r="A41" s="10"/>
      <c r="B41" s="10"/>
      <c r="C41" s="10"/>
      <c r="D41" s="10"/>
      <c r="E41" s="10"/>
      <c r="F41" s="10"/>
      <c r="G41" s="10"/>
      <c r="H41" s="10"/>
      <c r="I41" s="10"/>
      <c r="J41" s="10"/>
      <c r="K41" s="10"/>
    </row>
    <row r="42" spans="1:11" x14ac:dyDescent="0.25">
      <c r="A42" s="10"/>
      <c r="B42" s="10"/>
      <c r="C42" s="10"/>
      <c r="D42" s="10"/>
      <c r="E42" s="10"/>
      <c r="F42" s="10"/>
      <c r="G42" s="10"/>
      <c r="H42" s="10"/>
      <c r="I42" s="10"/>
      <c r="J42" s="10"/>
      <c r="K42" s="10"/>
    </row>
    <row r="43" spans="1:11" x14ac:dyDescent="0.25">
      <c r="A43" s="10"/>
      <c r="B43" s="10"/>
      <c r="C43" s="10"/>
      <c r="D43" s="10"/>
      <c r="E43" s="10"/>
      <c r="F43" s="10"/>
      <c r="G43" s="10"/>
      <c r="H43" s="10"/>
      <c r="I43" s="10"/>
      <c r="J43" s="10"/>
      <c r="K43" s="10"/>
    </row>
    <row r="44" spans="1:11" x14ac:dyDescent="0.25">
      <c r="A44" s="10"/>
      <c r="B44" s="10"/>
      <c r="C44" s="96"/>
      <c r="D44" s="10"/>
      <c r="E44" s="10"/>
      <c r="F44" s="10"/>
      <c r="G44" s="10"/>
      <c r="H44" s="10"/>
      <c r="I44" s="10"/>
      <c r="J44" s="10"/>
      <c r="K44" s="10"/>
    </row>
    <row r="45" spans="1:11" x14ac:dyDescent="0.25">
      <c r="A45" s="10"/>
      <c r="B45" s="10"/>
      <c r="C45" s="10"/>
      <c r="D45" s="10"/>
      <c r="E45" s="10"/>
      <c r="F45" s="10"/>
      <c r="G45" s="10"/>
      <c r="H45" s="10"/>
      <c r="I45" s="10"/>
      <c r="J45" s="10"/>
      <c r="K45" s="10"/>
    </row>
    <row r="46" spans="1:11" x14ac:dyDescent="0.25">
      <c r="A46" s="10"/>
      <c r="B46" s="10"/>
      <c r="C46" s="10"/>
      <c r="D46" s="10"/>
      <c r="E46" s="10"/>
      <c r="F46" s="10"/>
      <c r="G46" s="10"/>
      <c r="H46" s="10"/>
      <c r="I46" s="10"/>
      <c r="J46" s="10"/>
      <c r="K46" s="10"/>
    </row>
    <row r="47" spans="1:11" x14ac:dyDescent="0.25">
      <c r="A47" s="10"/>
      <c r="B47" s="10"/>
      <c r="C47" s="10"/>
      <c r="D47" s="10"/>
      <c r="E47" s="10"/>
      <c r="F47" s="10"/>
      <c r="G47" s="10"/>
      <c r="H47" s="10"/>
      <c r="I47" s="10"/>
      <c r="J47" s="10"/>
      <c r="K47" s="10"/>
    </row>
    <row r="48" spans="1:11" x14ac:dyDescent="0.25">
      <c r="A48" s="10"/>
      <c r="B48" s="10"/>
      <c r="C48" s="10"/>
      <c r="D48" s="10"/>
      <c r="E48" s="10"/>
      <c r="F48" s="10"/>
      <c r="G48" s="10"/>
      <c r="H48" s="10"/>
      <c r="I48" s="10"/>
      <c r="J48" s="10"/>
      <c r="K48" s="10"/>
    </row>
    <row r="49" spans="1:11" x14ac:dyDescent="0.25">
      <c r="A49" s="10"/>
      <c r="B49" s="10"/>
      <c r="C49" s="10"/>
      <c r="D49" s="10"/>
      <c r="E49" s="10"/>
      <c r="F49" s="10"/>
      <c r="G49" s="10"/>
      <c r="H49" s="10"/>
      <c r="I49" s="10"/>
      <c r="J49" s="10"/>
      <c r="K49" s="10"/>
    </row>
    <row r="50" spans="1:11" x14ac:dyDescent="0.25">
      <c r="K50" s="10"/>
    </row>
  </sheetData>
  <customSheetViews>
    <customSheetView guid="{E42ED171-6170-11D4-8F08-009027A9F99D}" scale="103" showRuler="0">
      <selection activeCell="L2" sqref="L2:O2"/>
      <pageMargins left="1" right="0.5" top="1" bottom="1" header="0.5" footer="0.5"/>
      <pageSetup scale="98" orientation="portrait" r:id="rId1"/>
      <headerFooter alignWithMargins="0">
        <oddHeader>&amp;L&amp;"Arial,Italic"NSCC - Insurance Processing Services</oddHeader>
        <oddFooter>&amp;LVersion 3.0.1 - 7/7/00&amp;CPage &amp;P&amp;RNSCC POSITION (PVF) RECORD FORMATS</oddFooter>
      </headerFooter>
    </customSheetView>
  </customSheetViews>
  <mergeCells count="2">
    <mergeCell ref="L2:O2"/>
    <mergeCell ref="A5:K6"/>
  </mergeCells>
  <phoneticPr fontId="0" type="noConversion"/>
  <hyperlinks>
    <hyperlink ref="L2" location="'Submitting Header '!A1" display="'Submitting Header '!A1"/>
    <hyperlink ref="L3" location="'Contra Record'!A1" display="'Contra Record'!A1"/>
    <hyperlink ref="L4" location="'Contract Record'!A1" display="'Contract Record'!A1"/>
    <hyperlink ref="L5" location="'Contract Valuation Record'!A1" display="'Contract Valuation Record'!A1"/>
    <hyperlink ref="L17" location="'Reject Code List'!A1" display="Reject Code List"/>
    <hyperlink ref="L7" location="'Contract Band Guaranteed Loop'!A1" display="'Contract Band Guaranteed Loop'!A1"/>
    <hyperlink ref="L11" location="'Contract Events Record'!A1" display="'Contract Events Record'!A1"/>
    <hyperlink ref="L9" location="'Contract Agent Record '!A1" display="'Contract Agent Record '!A1"/>
    <hyperlink ref="L10" location="'Contract Dates Record '!A1" display="'Contract Dates Record '!A1"/>
    <hyperlink ref="L12" location="'Contract Party Record'!A1" display="'Contract Party Record'!A1"/>
    <hyperlink ref="L13" location="'Contract Address Record'!A1" display="13-10 Contract Party Address Record"/>
    <hyperlink ref="L16" location="'Contract Service Feature Record'!A1" display="Contract Service Feature Record"/>
    <hyperlink ref="I2" location="'Change Log'!A1" display="Change Log"/>
    <hyperlink ref="L18" location="'Code List'!A1" display="Code List"/>
    <hyperlink ref="L19" location="'POV Cycles'!A1" display="POV Cycles"/>
    <hyperlink ref="L6" location="'Contract Underlying Assets'!A1" display="13-03 Contract Underlying Assets"/>
    <hyperlink ref="L14" location="'Contract Annuitization Record'!A1" display="13-11 Contract Annuitization Record"/>
    <hyperlink ref="L15" location="'Contract Communication Record'!A1" display="13-12 Contract Party Communication Record"/>
    <hyperlink ref="L8" location="'Contract Index Loop'!A1" display="13-14 Contract Index Loop"/>
  </hyperlinks>
  <pageMargins left="1" right="0.5" top="1" bottom="1" header="0.5" footer="0.5"/>
  <pageSetup scale="98" orientation="portrait" r:id="rId2"/>
  <headerFooter alignWithMargins="0">
    <oddHeader>&amp;L&amp;"Arial,Italic"NSCC - Insurance Processing Services</oddHeader>
    <oddFooter>&amp;CPage &amp;P&amp;RNSCC POSITION (PVF/PNF/PFF) RECORD FORMATS&amp;L&amp;"Arial"&amp;10&amp;K000000&amp;"Arial"&amp;10&amp;K000000&amp;"Arial"&amp;10&amp;K000000&amp;"Arial"&amp;10&amp;K000000&amp;"Arial"&amp;10&amp;K000000&amp;"Arial"&amp;10 Version 2010.1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K125"/>
  <sheetViews>
    <sheetView zoomScale="90" zoomScaleNormal="90" workbookViewId="0"/>
  </sheetViews>
  <sheetFormatPr defaultRowHeight="15.5" x14ac:dyDescent="0.35"/>
  <cols>
    <col min="5" max="5" width="4" customWidth="1"/>
    <col min="6" max="6" width="47.81640625" customWidth="1"/>
    <col min="7" max="7" width="26.7265625" customWidth="1"/>
    <col min="8" max="8" width="2.54296875" customWidth="1"/>
    <col min="9" max="9" width="11.453125" style="153" customWidth="1"/>
    <col min="10" max="10" width="11.453125" customWidth="1"/>
    <col min="11" max="11" width="11.453125" style="153" customWidth="1"/>
  </cols>
  <sheetData>
    <row r="1" spans="1:11" ht="18" x14ac:dyDescent="0.4">
      <c r="A1" s="17" t="s">
        <v>1318</v>
      </c>
      <c r="B1" s="10"/>
      <c r="C1" s="10"/>
      <c r="D1" s="10"/>
      <c r="E1" s="10"/>
      <c r="F1" s="10"/>
      <c r="G1" s="10"/>
      <c r="H1" s="10"/>
      <c r="I1" s="148"/>
      <c r="J1" s="10"/>
      <c r="K1" s="148"/>
    </row>
    <row r="2" spans="1:11" ht="30.75" customHeight="1" x14ac:dyDescent="0.35">
      <c r="A2" s="1030"/>
      <c r="B2" s="1030"/>
      <c r="C2" s="1030"/>
      <c r="D2" s="1030"/>
      <c r="E2" s="1030"/>
      <c r="F2" s="1030"/>
      <c r="G2" s="1030"/>
      <c r="H2" s="266"/>
      <c r="I2" s="267"/>
      <c r="J2" s="10"/>
      <c r="K2" s="148"/>
    </row>
    <row r="3" spans="1:11" x14ac:dyDescent="0.35">
      <c r="A3" s="45"/>
      <c r="B3" s="44"/>
      <c r="C3" s="44"/>
      <c r="D3" s="44"/>
      <c r="E3" s="44"/>
      <c r="F3" s="44"/>
      <c r="G3" s="10"/>
      <c r="H3" s="10"/>
      <c r="I3" s="148"/>
      <c r="J3" s="10"/>
      <c r="K3" s="148"/>
    </row>
    <row r="4" spans="1:11" x14ac:dyDescent="0.35">
      <c r="A4" s="10"/>
      <c r="B4" s="10"/>
      <c r="C4" s="10"/>
      <c r="D4" s="10"/>
      <c r="E4" s="10"/>
      <c r="F4" s="10"/>
      <c r="G4" s="10"/>
      <c r="H4" s="10"/>
      <c r="I4" s="148"/>
      <c r="J4" s="10"/>
      <c r="K4" s="148"/>
    </row>
    <row r="5" spans="1:11" x14ac:dyDescent="0.35">
      <c r="A5" s="976" t="s">
        <v>1607</v>
      </c>
      <c r="B5" s="976"/>
      <c r="C5" s="976"/>
      <c r="D5" s="976"/>
      <c r="E5" s="976"/>
      <c r="F5" s="976"/>
      <c r="G5" s="976"/>
      <c r="H5" s="976"/>
      <c r="I5" s="976"/>
      <c r="J5" s="10"/>
      <c r="K5" s="148"/>
    </row>
    <row r="6" spans="1:11" x14ac:dyDescent="0.35">
      <c r="A6" s="10"/>
      <c r="B6" s="10"/>
      <c r="C6" s="10"/>
      <c r="D6" s="10"/>
      <c r="E6" s="10"/>
      <c r="F6" s="10"/>
      <c r="G6" s="10"/>
      <c r="H6" s="10"/>
      <c r="I6" s="148"/>
      <c r="J6" s="10"/>
      <c r="K6" s="148"/>
    </row>
    <row r="7" spans="1:11" ht="31" x14ac:dyDescent="0.35">
      <c r="A7" s="19" t="s">
        <v>1765</v>
      </c>
      <c r="B7" s="19" t="s">
        <v>1766</v>
      </c>
      <c r="C7" s="19" t="s">
        <v>1767</v>
      </c>
      <c r="D7" s="19" t="s">
        <v>1768</v>
      </c>
      <c r="E7" s="20"/>
      <c r="F7" s="20" t="s">
        <v>1769</v>
      </c>
      <c r="G7" s="20" t="s">
        <v>1770</v>
      </c>
      <c r="H7" s="20"/>
      <c r="I7" s="149" t="s">
        <v>1791</v>
      </c>
      <c r="J7" s="21" t="s">
        <v>1792</v>
      </c>
      <c r="K7" s="161" t="s">
        <v>1793</v>
      </c>
    </row>
    <row r="8" spans="1:11" x14ac:dyDescent="0.35">
      <c r="A8" s="22"/>
      <c r="B8" s="22"/>
      <c r="C8" s="22"/>
      <c r="D8" s="22"/>
      <c r="E8" s="23"/>
      <c r="F8" s="23"/>
      <c r="G8" s="23"/>
      <c r="H8" s="23"/>
      <c r="I8" s="150"/>
      <c r="J8" s="24"/>
      <c r="K8" s="162"/>
    </row>
    <row r="9" spans="1:11" x14ac:dyDescent="0.35">
      <c r="A9" s="25">
        <v>1</v>
      </c>
      <c r="B9" s="25">
        <v>1</v>
      </c>
      <c r="C9" s="25">
        <v>1</v>
      </c>
      <c r="D9" s="25" t="s">
        <v>1794</v>
      </c>
      <c r="E9" s="18"/>
      <c r="F9" s="18" t="s">
        <v>710</v>
      </c>
      <c r="G9" s="18" t="s">
        <v>712</v>
      </c>
      <c r="H9" s="18"/>
      <c r="I9" s="151"/>
      <c r="J9" s="25" t="s">
        <v>714</v>
      </c>
      <c r="K9" s="146" t="s">
        <v>715</v>
      </c>
    </row>
    <row r="10" spans="1:11" x14ac:dyDescent="0.35">
      <c r="A10" s="25"/>
      <c r="B10" s="25"/>
      <c r="C10" s="25"/>
      <c r="D10" s="25"/>
      <c r="E10" s="18"/>
      <c r="F10" s="18"/>
      <c r="G10" s="18" t="s">
        <v>713</v>
      </c>
      <c r="H10" s="18"/>
      <c r="I10" s="151"/>
      <c r="J10" s="25"/>
      <c r="K10" s="151"/>
    </row>
    <row r="11" spans="1:11" x14ac:dyDescent="0.35">
      <c r="A11" s="25"/>
      <c r="B11" s="25"/>
      <c r="C11" s="25"/>
      <c r="D11" s="25"/>
      <c r="E11" s="18"/>
      <c r="F11" s="18"/>
      <c r="G11" s="18"/>
      <c r="H11" s="18"/>
      <c r="I11" s="151"/>
      <c r="J11" s="25"/>
      <c r="K11" s="151"/>
    </row>
    <row r="12" spans="1:11" x14ac:dyDescent="0.35">
      <c r="A12" s="25">
        <v>2</v>
      </c>
      <c r="B12" s="25">
        <v>3</v>
      </c>
      <c r="C12" s="25">
        <v>2</v>
      </c>
      <c r="D12" s="25" t="s">
        <v>1794</v>
      </c>
      <c r="E12" s="18"/>
      <c r="F12" s="18" t="s">
        <v>711</v>
      </c>
      <c r="G12" s="27">
        <v>13</v>
      </c>
      <c r="H12" s="18"/>
      <c r="I12" s="151"/>
      <c r="J12" s="25" t="s">
        <v>714</v>
      </c>
      <c r="K12" s="146" t="s">
        <v>716</v>
      </c>
    </row>
    <row r="13" spans="1:11" x14ac:dyDescent="0.35">
      <c r="A13" s="25"/>
      <c r="B13" s="25"/>
      <c r="C13" s="25"/>
      <c r="D13" s="25"/>
      <c r="E13" s="18"/>
      <c r="F13" s="18"/>
      <c r="G13" s="27"/>
      <c r="H13" s="18"/>
      <c r="I13" s="151"/>
      <c r="J13" s="25"/>
      <c r="K13" s="151"/>
    </row>
    <row r="14" spans="1:11" x14ac:dyDescent="0.35">
      <c r="A14" s="25">
        <v>4</v>
      </c>
      <c r="B14" s="25">
        <v>5</v>
      </c>
      <c r="C14" s="25">
        <v>2</v>
      </c>
      <c r="D14" s="25" t="s">
        <v>1794</v>
      </c>
      <c r="E14" s="18"/>
      <c r="F14" s="18" t="s">
        <v>1888</v>
      </c>
      <c r="G14" s="27" t="s">
        <v>782</v>
      </c>
      <c r="H14" s="18"/>
      <c r="I14" s="151"/>
      <c r="J14" s="25" t="s">
        <v>714</v>
      </c>
      <c r="K14" s="146" t="s">
        <v>1890</v>
      </c>
    </row>
    <row r="15" spans="1:11" x14ac:dyDescent="0.35">
      <c r="A15" s="25"/>
      <c r="B15" s="25"/>
      <c r="C15" s="25"/>
      <c r="D15" s="25"/>
      <c r="E15" s="18"/>
      <c r="F15" s="29"/>
      <c r="G15" s="28"/>
      <c r="H15" s="18"/>
      <c r="I15" s="151"/>
      <c r="J15" s="25"/>
      <c r="K15" s="151"/>
    </row>
    <row r="16" spans="1:11" ht="31" x14ac:dyDescent="0.35">
      <c r="A16" s="41">
        <v>6</v>
      </c>
      <c r="B16" s="41">
        <v>35</v>
      </c>
      <c r="C16" s="41">
        <v>30</v>
      </c>
      <c r="D16" s="41" t="s">
        <v>1794</v>
      </c>
      <c r="E16" s="42"/>
      <c r="F16" s="43" t="s">
        <v>1024</v>
      </c>
      <c r="G16" s="38" t="s">
        <v>224</v>
      </c>
      <c r="H16" s="18"/>
      <c r="I16" s="154" t="s">
        <v>1023</v>
      </c>
      <c r="J16" s="41" t="s">
        <v>714</v>
      </c>
      <c r="K16" s="154" t="s">
        <v>511</v>
      </c>
    </row>
    <row r="17" spans="1:11" x14ac:dyDescent="0.35">
      <c r="A17" s="25"/>
      <c r="B17" s="25"/>
      <c r="C17" s="25"/>
      <c r="D17" s="25"/>
      <c r="E17" s="18"/>
      <c r="F17" s="29"/>
      <c r="G17" s="31"/>
      <c r="H17" s="18"/>
      <c r="I17" s="151"/>
      <c r="J17" s="25"/>
      <c r="K17" s="151"/>
    </row>
    <row r="18" spans="1:11" ht="31" x14ac:dyDescent="0.35">
      <c r="A18" s="414">
        <v>36</v>
      </c>
      <c r="B18" s="414">
        <v>54</v>
      </c>
      <c r="C18" s="414">
        <v>19</v>
      </c>
      <c r="D18" s="414" t="s">
        <v>1794</v>
      </c>
      <c r="E18" s="406"/>
      <c r="F18" s="430" t="s">
        <v>3017</v>
      </c>
      <c r="G18" s="929" t="s">
        <v>1593</v>
      </c>
      <c r="H18" s="259"/>
      <c r="I18" s="432" t="s">
        <v>1829</v>
      </c>
      <c r="J18" s="414" t="s">
        <v>714</v>
      </c>
      <c r="K18" s="432" t="s">
        <v>778</v>
      </c>
    </row>
    <row r="19" spans="1:11" x14ac:dyDescent="0.35">
      <c r="A19" s="258"/>
      <c r="B19" s="258"/>
      <c r="C19" s="258"/>
      <c r="D19" s="258"/>
      <c r="E19" s="259"/>
      <c r="F19" s="434"/>
      <c r="G19" s="399"/>
      <c r="H19" s="259"/>
      <c r="I19" s="277"/>
      <c r="J19" s="258"/>
      <c r="K19" s="277"/>
    </row>
    <row r="20" spans="1:11" x14ac:dyDescent="0.35">
      <c r="A20" s="25">
        <v>55</v>
      </c>
      <c r="B20" s="25">
        <v>62</v>
      </c>
      <c r="C20" s="25">
        <v>8</v>
      </c>
      <c r="D20" s="25" t="s">
        <v>1886</v>
      </c>
      <c r="E20" s="18"/>
      <c r="F20" s="33" t="s">
        <v>1846</v>
      </c>
      <c r="G20" s="28" t="s">
        <v>772</v>
      </c>
      <c r="H20" s="18"/>
      <c r="I20" s="146" t="s">
        <v>1845</v>
      </c>
      <c r="J20" s="25" t="s">
        <v>770</v>
      </c>
      <c r="K20" s="146" t="s">
        <v>389</v>
      </c>
    </row>
    <row r="21" spans="1:11" x14ac:dyDescent="0.35">
      <c r="A21" s="25"/>
      <c r="B21" s="25"/>
      <c r="C21" s="25"/>
      <c r="D21" s="25"/>
      <c r="E21" s="18"/>
      <c r="F21" s="34"/>
      <c r="G21" s="31"/>
      <c r="H21" s="18"/>
      <c r="I21" s="152"/>
      <c r="J21" s="25"/>
      <c r="K21" s="164"/>
    </row>
    <row r="22" spans="1:11" x14ac:dyDescent="0.35">
      <c r="A22" s="25">
        <v>63</v>
      </c>
      <c r="B22" s="25">
        <v>70</v>
      </c>
      <c r="C22" s="25">
        <v>8</v>
      </c>
      <c r="D22" s="25" t="s">
        <v>1886</v>
      </c>
      <c r="E22" s="18"/>
      <c r="F22" s="33" t="s">
        <v>1849</v>
      </c>
      <c r="G22" s="28" t="s">
        <v>772</v>
      </c>
      <c r="H22" s="18"/>
      <c r="I22" s="146" t="s">
        <v>1848</v>
      </c>
      <c r="J22" s="25" t="s">
        <v>770</v>
      </c>
      <c r="K22" s="146" t="s">
        <v>391</v>
      </c>
    </row>
    <row r="23" spans="1:11" x14ac:dyDescent="0.35">
      <c r="A23" s="25"/>
      <c r="B23" s="25"/>
      <c r="C23" s="25"/>
      <c r="D23" s="25"/>
      <c r="E23" s="18"/>
      <c r="F23" s="34"/>
      <c r="G23" s="31"/>
      <c r="H23" s="18"/>
      <c r="I23" s="152"/>
      <c r="J23" s="25"/>
      <c r="K23" s="164"/>
    </row>
    <row r="24" spans="1:11" x14ac:dyDescent="0.35">
      <c r="A24" s="25">
        <v>71</v>
      </c>
      <c r="B24" s="25">
        <v>78</v>
      </c>
      <c r="C24" s="25">
        <v>8</v>
      </c>
      <c r="D24" s="25" t="s">
        <v>1886</v>
      </c>
      <c r="E24" s="18"/>
      <c r="F24" s="35" t="s">
        <v>402</v>
      </c>
      <c r="G24" s="28" t="s">
        <v>772</v>
      </c>
      <c r="H24" s="18"/>
      <c r="I24" s="146" t="s">
        <v>1851</v>
      </c>
      <c r="J24" s="25" t="s">
        <v>770</v>
      </c>
      <c r="K24" s="146" t="s">
        <v>1118</v>
      </c>
    </row>
    <row r="25" spans="1:11" x14ac:dyDescent="0.35">
      <c r="A25" s="25"/>
      <c r="B25" s="25"/>
      <c r="C25" s="25"/>
      <c r="D25" s="25"/>
      <c r="E25" s="18"/>
      <c r="F25" s="35"/>
      <c r="G25" s="33"/>
      <c r="H25" s="18"/>
      <c r="I25" s="152"/>
      <c r="J25" s="25"/>
      <c r="K25" s="164"/>
    </row>
    <row r="26" spans="1:11" x14ac:dyDescent="0.35">
      <c r="A26" s="25">
        <v>79</v>
      </c>
      <c r="B26" s="25">
        <v>88</v>
      </c>
      <c r="C26" s="25">
        <v>10</v>
      </c>
      <c r="D26" s="25" t="s">
        <v>735</v>
      </c>
      <c r="E26" s="18"/>
      <c r="F26" s="35" t="s">
        <v>1912</v>
      </c>
      <c r="G26" s="33" t="s">
        <v>1671</v>
      </c>
      <c r="H26" s="18"/>
      <c r="I26" s="146" t="s">
        <v>404</v>
      </c>
      <c r="J26" s="25" t="s">
        <v>770</v>
      </c>
      <c r="K26" s="146" t="s">
        <v>1120</v>
      </c>
    </row>
    <row r="27" spans="1:11" x14ac:dyDescent="0.35">
      <c r="A27" s="25"/>
      <c r="B27" s="25"/>
      <c r="C27" s="25"/>
      <c r="D27" s="25"/>
      <c r="E27" s="18"/>
      <c r="F27" s="35"/>
      <c r="G27" s="33"/>
      <c r="H27" s="18"/>
      <c r="I27" s="152"/>
      <c r="J27" s="25"/>
      <c r="K27" s="163"/>
    </row>
    <row r="28" spans="1:11" x14ac:dyDescent="0.35">
      <c r="A28" s="25">
        <v>89</v>
      </c>
      <c r="B28" s="25">
        <v>90</v>
      </c>
      <c r="C28" s="25">
        <v>2</v>
      </c>
      <c r="D28" s="25" t="s">
        <v>1794</v>
      </c>
      <c r="E28" s="18"/>
      <c r="F28" s="35" t="s">
        <v>1913</v>
      </c>
      <c r="G28" s="274" t="s">
        <v>764</v>
      </c>
      <c r="H28" s="18"/>
      <c r="I28" s="146" t="s">
        <v>818</v>
      </c>
      <c r="J28" s="25" t="s">
        <v>768</v>
      </c>
      <c r="K28" s="146" t="s">
        <v>299</v>
      </c>
    </row>
    <row r="29" spans="1:11" x14ac:dyDescent="0.35">
      <c r="A29" s="25"/>
      <c r="B29" s="25"/>
      <c r="C29" s="25"/>
      <c r="D29" s="25"/>
      <c r="E29" s="18"/>
      <c r="F29" s="34"/>
      <c r="G29" s="31"/>
      <c r="H29" s="18"/>
      <c r="I29" s="152"/>
      <c r="J29" s="25"/>
      <c r="K29" s="164"/>
    </row>
    <row r="30" spans="1:11" x14ac:dyDescent="0.35">
      <c r="A30" s="25">
        <v>91</v>
      </c>
      <c r="B30" s="25">
        <v>108</v>
      </c>
      <c r="C30" s="25">
        <v>18</v>
      </c>
      <c r="D30" s="25" t="s">
        <v>735</v>
      </c>
      <c r="E30" s="18"/>
      <c r="F30" s="34" t="s">
        <v>860</v>
      </c>
      <c r="G30" s="31" t="s">
        <v>1839</v>
      </c>
      <c r="H30" s="18"/>
      <c r="I30" s="146" t="s">
        <v>859</v>
      </c>
      <c r="J30" s="25" t="s">
        <v>770</v>
      </c>
      <c r="K30" s="146" t="s">
        <v>479</v>
      </c>
    </row>
    <row r="31" spans="1:11" x14ac:dyDescent="0.35">
      <c r="A31" s="25"/>
      <c r="B31" s="25"/>
      <c r="C31" s="25"/>
      <c r="D31" s="25"/>
      <c r="E31" s="18"/>
      <c r="F31" s="34"/>
      <c r="G31" s="31"/>
      <c r="H31" s="18"/>
      <c r="I31" s="152"/>
      <c r="J31" s="25"/>
      <c r="K31" s="164"/>
    </row>
    <row r="32" spans="1:11" x14ac:dyDescent="0.35">
      <c r="A32" s="25">
        <v>109</v>
      </c>
      <c r="B32" s="25">
        <v>110</v>
      </c>
      <c r="C32" s="25">
        <v>2</v>
      </c>
      <c r="D32" s="25" t="s">
        <v>1794</v>
      </c>
      <c r="E32" s="18"/>
      <c r="F32" s="1036" t="s">
        <v>612</v>
      </c>
      <c r="G32" s="192" t="s">
        <v>764</v>
      </c>
      <c r="H32" s="18"/>
      <c r="I32" s="146" t="s">
        <v>861</v>
      </c>
      <c r="J32" s="25" t="s">
        <v>770</v>
      </c>
      <c r="K32" s="146" t="s">
        <v>707</v>
      </c>
    </row>
    <row r="33" spans="1:11" x14ac:dyDescent="0.35">
      <c r="A33" s="25"/>
      <c r="B33" s="25"/>
      <c r="C33" s="25"/>
      <c r="D33" s="25"/>
      <c r="E33" s="18"/>
      <c r="F33" s="1036"/>
      <c r="G33" s="31"/>
      <c r="H33" s="18"/>
      <c r="I33" s="152"/>
      <c r="J33" s="25"/>
      <c r="K33" s="164"/>
    </row>
    <row r="34" spans="1:11" x14ac:dyDescent="0.35">
      <c r="A34" s="25">
        <v>111</v>
      </c>
      <c r="B34" s="25">
        <v>120</v>
      </c>
      <c r="C34" s="25">
        <v>10</v>
      </c>
      <c r="D34" s="25" t="s">
        <v>735</v>
      </c>
      <c r="E34" s="18"/>
      <c r="F34" s="34" t="s">
        <v>615</v>
      </c>
      <c r="G34" s="33" t="s">
        <v>300</v>
      </c>
      <c r="H34" s="18"/>
      <c r="I34" s="146" t="s">
        <v>614</v>
      </c>
      <c r="J34" s="25" t="s">
        <v>770</v>
      </c>
      <c r="K34" s="146" t="s">
        <v>481</v>
      </c>
    </row>
    <row r="35" spans="1:11" x14ac:dyDescent="0.35">
      <c r="A35" s="25"/>
      <c r="B35" s="25"/>
      <c r="C35" s="25"/>
      <c r="D35" s="25"/>
      <c r="E35" s="18"/>
      <c r="F35" s="34"/>
      <c r="G35" s="31"/>
      <c r="H35" s="18"/>
      <c r="I35" s="152"/>
      <c r="J35" s="25"/>
      <c r="K35" s="164"/>
    </row>
    <row r="36" spans="1:11" x14ac:dyDescent="0.35">
      <c r="A36" s="25">
        <v>121</v>
      </c>
      <c r="B36" s="25">
        <v>136</v>
      </c>
      <c r="C36" s="25">
        <v>16</v>
      </c>
      <c r="D36" s="25" t="s">
        <v>735</v>
      </c>
      <c r="E36" s="18"/>
      <c r="F36" s="34" t="s">
        <v>233</v>
      </c>
      <c r="G36" s="31" t="s">
        <v>239</v>
      </c>
      <c r="H36" s="18"/>
      <c r="I36" s="146" t="s">
        <v>232</v>
      </c>
      <c r="J36" s="25" t="s">
        <v>770</v>
      </c>
      <c r="K36" s="146" t="s">
        <v>529</v>
      </c>
    </row>
    <row r="37" spans="1:11" x14ac:dyDescent="0.35">
      <c r="A37" s="25"/>
      <c r="B37" s="25"/>
      <c r="C37" s="25"/>
      <c r="D37" s="25"/>
      <c r="E37" s="18"/>
      <c r="F37" s="34"/>
      <c r="G37" s="31"/>
      <c r="H37" s="18"/>
      <c r="I37" s="157"/>
      <c r="J37" s="25"/>
      <c r="K37" s="151"/>
    </row>
    <row r="38" spans="1:11" x14ac:dyDescent="0.35">
      <c r="A38" s="258">
        <v>137</v>
      </c>
      <c r="B38" s="258">
        <v>146</v>
      </c>
      <c r="C38" s="258">
        <v>10</v>
      </c>
      <c r="D38" s="258" t="s">
        <v>735</v>
      </c>
      <c r="E38" s="259"/>
      <c r="F38" s="271" t="s">
        <v>1914</v>
      </c>
      <c r="G38" s="272" t="s">
        <v>1671</v>
      </c>
      <c r="H38" s="259"/>
      <c r="I38" s="262" t="s">
        <v>404</v>
      </c>
      <c r="J38" s="258" t="s">
        <v>770</v>
      </c>
      <c r="K38" s="262" t="s">
        <v>1120</v>
      </c>
    </row>
    <row r="39" spans="1:11" x14ac:dyDescent="0.35">
      <c r="A39" s="258"/>
      <c r="B39" s="258"/>
      <c r="C39" s="258"/>
      <c r="D39" s="258"/>
      <c r="E39" s="259"/>
      <c r="F39" s="271"/>
      <c r="G39" s="272"/>
      <c r="H39" s="259"/>
      <c r="I39" s="265"/>
      <c r="J39" s="258"/>
      <c r="K39" s="273"/>
    </row>
    <row r="40" spans="1:11" x14ac:dyDescent="0.35">
      <c r="A40" s="258">
        <v>147</v>
      </c>
      <c r="B40" s="258">
        <v>148</v>
      </c>
      <c r="C40" s="258">
        <v>2</v>
      </c>
      <c r="D40" s="258" t="s">
        <v>1794</v>
      </c>
      <c r="E40" s="259"/>
      <c r="F40" s="271" t="s">
        <v>1915</v>
      </c>
      <c r="G40" s="274" t="s">
        <v>764</v>
      </c>
      <c r="H40" s="259"/>
      <c r="I40" s="262" t="s">
        <v>818</v>
      </c>
      <c r="J40" s="258" t="s">
        <v>768</v>
      </c>
      <c r="K40" s="262" t="s">
        <v>299</v>
      </c>
    </row>
    <row r="41" spans="1:11" x14ac:dyDescent="0.35">
      <c r="A41" s="258"/>
      <c r="B41" s="258"/>
      <c r="C41" s="258"/>
      <c r="D41" s="258"/>
      <c r="E41" s="259"/>
      <c r="F41" s="260"/>
      <c r="G41" s="275"/>
      <c r="H41" s="259"/>
      <c r="I41" s="276"/>
      <c r="J41" s="258"/>
      <c r="K41" s="277"/>
    </row>
    <row r="42" spans="1:11" x14ac:dyDescent="0.35">
      <c r="A42" s="258">
        <v>149</v>
      </c>
      <c r="B42" s="258">
        <v>158</v>
      </c>
      <c r="C42" s="258">
        <v>10</v>
      </c>
      <c r="D42" s="258" t="s">
        <v>735</v>
      </c>
      <c r="E42" s="259"/>
      <c r="F42" s="271" t="s">
        <v>1916</v>
      </c>
      <c r="G42" s="272" t="s">
        <v>1671</v>
      </c>
      <c r="H42" s="259"/>
      <c r="I42" s="262" t="s">
        <v>404</v>
      </c>
      <c r="J42" s="258" t="s">
        <v>770</v>
      </c>
      <c r="K42" s="262" t="s">
        <v>1120</v>
      </c>
    </row>
    <row r="43" spans="1:11" x14ac:dyDescent="0.35">
      <c r="A43" s="258"/>
      <c r="B43" s="258"/>
      <c r="C43" s="258"/>
      <c r="D43" s="258"/>
      <c r="E43" s="259"/>
      <c r="F43" s="271"/>
      <c r="G43" s="272"/>
      <c r="H43" s="259"/>
      <c r="I43" s="265"/>
      <c r="J43" s="258"/>
      <c r="K43" s="273"/>
    </row>
    <row r="44" spans="1:11" x14ac:dyDescent="0.35">
      <c r="A44" s="258">
        <v>159</v>
      </c>
      <c r="B44" s="258">
        <v>160</v>
      </c>
      <c r="C44" s="258">
        <v>2</v>
      </c>
      <c r="D44" s="258" t="s">
        <v>1794</v>
      </c>
      <c r="E44" s="259"/>
      <c r="F44" s="271" t="s">
        <v>1917</v>
      </c>
      <c r="G44" s="274" t="s">
        <v>764</v>
      </c>
      <c r="H44" s="259"/>
      <c r="I44" s="262" t="s">
        <v>818</v>
      </c>
      <c r="J44" s="258" t="s">
        <v>768</v>
      </c>
      <c r="K44" s="262" t="s">
        <v>299</v>
      </c>
    </row>
    <row r="45" spans="1:11" x14ac:dyDescent="0.35">
      <c r="A45" s="258"/>
      <c r="B45" s="258"/>
      <c r="C45" s="258"/>
      <c r="D45" s="258"/>
      <c r="E45" s="259"/>
      <c r="F45" s="260"/>
      <c r="G45" s="275"/>
      <c r="H45" s="259"/>
      <c r="I45" s="276"/>
      <c r="J45" s="258"/>
      <c r="K45" s="277"/>
    </row>
    <row r="46" spans="1:11" x14ac:dyDescent="0.35">
      <c r="A46" s="258">
        <v>161</v>
      </c>
      <c r="B46" s="258">
        <v>170</v>
      </c>
      <c r="C46" s="258">
        <v>10</v>
      </c>
      <c r="D46" s="258" t="s">
        <v>735</v>
      </c>
      <c r="E46" s="259"/>
      <c r="F46" s="271" t="s">
        <v>1918</v>
      </c>
      <c r="G46" s="272" t="s">
        <v>1671</v>
      </c>
      <c r="H46" s="259"/>
      <c r="I46" s="262" t="s">
        <v>404</v>
      </c>
      <c r="J46" s="258" t="s">
        <v>770</v>
      </c>
      <c r="K46" s="262" t="s">
        <v>1120</v>
      </c>
    </row>
    <row r="47" spans="1:11" x14ac:dyDescent="0.35">
      <c r="A47" s="258"/>
      <c r="B47" s="258"/>
      <c r="C47" s="258"/>
      <c r="D47" s="258"/>
      <c r="E47" s="259"/>
      <c r="F47" s="271"/>
      <c r="G47" s="272"/>
      <c r="H47" s="259"/>
      <c r="I47" s="265"/>
      <c r="J47" s="258"/>
      <c r="K47" s="273"/>
    </row>
    <row r="48" spans="1:11" x14ac:dyDescent="0.35">
      <c r="A48" s="258">
        <v>171</v>
      </c>
      <c r="B48" s="258">
        <v>172</v>
      </c>
      <c r="C48" s="258">
        <v>2</v>
      </c>
      <c r="D48" s="258" t="s">
        <v>1794</v>
      </c>
      <c r="E48" s="259"/>
      <c r="F48" s="271" t="s">
        <v>1919</v>
      </c>
      <c r="G48" s="274" t="s">
        <v>764</v>
      </c>
      <c r="H48" s="259"/>
      <c r="I48" s="262" t="s">
        <v>818</v>
      </c>
      <c r="J48" s="258" t="s">
        <v>768</v>
      </c>
      <c r="K48" s="262" t="s">
        <v>299</v>
      </c>
    </row>
    <row r="49" spans="1:11" x14ac:dyDescent="0.35">
      <c r="A49" s="258"/>
      <c r="B49" s="258"/>
      <c r="C49" s="258"/>
      <c r="D49" s="258"/>
      <c r="E49" s="259"/>
      <c r="F49" s="260"/>
      <c r="G49" s="275"/>
      <c r="H49" s="259"/>
      <c r="I49" s="276"/>
      <c r="J49" s="258"/>
      <c r="K49" s="277"/>
    </row>
    <row r="50" spans="1:11" x14ac:dyDescent="0.35">
      <c r="A50" s="258">
        <v>173</v>
      </c>
      <c r="B50" s="258">
        <v>182</v>
      </c>
      <c r="C50" s="258">
        <v>10</v>
      </c>
      <c r="D50" s="258" t="s">
        <v>735</v>
      </c>
      <c r="E50" s="259"/>
      <c r="F50" s="271" t="s">
        <v>1920</v>
      </c>
      <c r="G50" s="272" t="s">
        <v>1671</v>
      </c>
      <c r="H50" s="259"/>
      <c r="I50" s="262" t="s">
        <v>404</v>
      </c>
      <c r="J50" s="258" t="s">
        <v>770</v>
      </c>
      <c r="K50" s="262" t="s">
        <v>1120</v>
      </c>
    </row>
    <row r="51" spans="1:11" x14ac:dyDescent="0.35">
      <c r="A51" s="258"/>
      <c r="B51" s="258"/>
      <c r="C51" s="258"/>
      <c r="D51" s="258"/>
      <c r="E51" s="259"/>
      <c r="F51" s="271"/>
      <c r="G51" s="272"/>
      <c r="H51" s="259"/>
      <c r="I51" s="265"/>
      <c r="J51" s="258"/>
      <c r="K51" s="273"/>
    </row>
    <row r="52" spans="1:11" x14ac:dyDescent="0.35">
      <c r="A52" s="258">
        <v>183</v>
      </c>
      <c r="B52" s="258">
        <v>184</v>
      </c>
      <c r="C52" s="258">
        <v>2</v>
      </c>
      <c r="D52" s="258" t="s">
        <v>1794</v>
      </c>
      <c r="E52" s="259"/>
      <c r="F52" s="271" t="s">
        <v>1921</v>
      </c>
      <c r="G52" s="274" t="s">
        <v>764</v>
      </c>
      <c r="H52" s="259"/>
      <c r="I52" s="262" t="s">
        <v>818</v>
      </c>
      <c r="J52" s="258" t="s">
        <v>768</v>
      </c>
      <c r="K52" s="262" t="s">
        <v>299</v>
      </c>
    </row>
    <row r="53" spans="1:11" x14ac:dyDescent="0.35">
      <c r="A53" s="258"/>
      <c r="B53" s="258"/>
      <c r="C53" s="258"/>
      <c r="D53" s="258"/>
      <c r="E53" s="259"/>
      <c r="F53" s="260"/>
      <c r="G53" s="275"/>
      <c r="H53" s="259"/>
      <c r="I53" s="276"/>
      <c r="J53" s="258"/>
      <c r="K53" s="277"/>
    </row>
    <row r="54" spans="1:11" x14ac:dyDescent="0.35">
      <c r="A54" s="258">
        <v>185</v>
      </c>
      <c r="B54" s="258">
        <v>194</v>
      </c>
      <c r="C54" s="258">
        <v>10</v>
      </c>
      <c r="D54" s="258" t="s">
        <v>735</v>
      </c>
      <c r="E54" s="259"/>
      <c r="F54" s="271" t="s">
        <v>1922</v>
      </c>
      <c r="G54" s="272" t="s">
        <v>1671</v>
      </c>
      <c r="H54" s="259"/>
      <c r="I54" s="262" t="s">
        <v>404</v>
      </c>
      <c r="J54" s="258" t="s">
        <v>770</v>
      </c>
      <c r="K54" s="262" t="s">
        <v>1120</v>
      </c>
    </row>
    <row r="55" spans="1:11" x14ac:dyDescent="0.35">
      <c r="A55" s="258"/>
      <c r="B55" s="258"/>
      <c r="C55" s="258"/>
      <c r="D55" s="258"/>
      <c r="E55" s="259"/>
      <c r="F55" s="271"/>
      <c r="G55" s="272"/>
      <c r="H55" s="259"/>
      <c r="I55" s="265"/>
      <c r="J55" s="258"/>
      <c r="K55" s="273"/>
    </row>
    <row r="56" spans="1:11" x14ac:dyDescent="0.35">
      <c r="A56" s="258">
        <v>195</v>
      </c>
      <c r="B56" s="258">
        <v>196</v>
      </c>
      <c r="C56" s="258">
        <v>2</v>
      </c>
      <c r="D56" s="258" t="s">
        <v>1794</v>
      </c>
      <c r="E56" s="259"/>
      <c r="F56" s="271" t="s">
        <v>1923</v>
      </c>
      <c r="G56" s="274" t="s">
        <v>764</v>
      </c>
      <c r="H56" s="259"/>
      <c r="I56" s="262" t="s">
        <v>818</v>
      </c>
      <c r="J56" s="258" t="s">
        <v>768</v>
      </c>
      <c r="K56" s="262" t="s">
        <v>299</v>
      </c>
    </row>
    <row r="57" spans="1:11" x14ac:dyDescent="0.35">
      <c r="A57" s="25"/>
      <c r="B57" s="25"/>
      <c r="C57" s="25"/>
      <c r="D57" s="25"/>
      <c r="E57" s="18"/>
      <c r="F57" s="34"/>
      <c r="G57" s="31"/>
      <c r="H57" s="18"/>
      <c r="I57" s="157"/>
      <c r="J57" s="25"/>
      <c r="K57" s="151"/>
    </row>
    <row r="58" spans="1:11" s="9" customFormat="1" x14ac:dyDescent="0.35">
      <c r="A58" s="258">
        <v>197</v>
      </c>
      <c r="B58" s="258">
        <v>204</v>
      </c>
      <c r="C58" s="258">
        <v>8</v>
      </c>
      <c r="D58" s="258" t="s">
        <v>1886</v>
      </c>
      <c r="E58" s="259"/>
      <c r="F58" s="260" t="s">
        <v>2505</v>
      </c>
      <c r="G58" s="275" t="s">
        <v>772</v>
      </c>
      <c r="H58" s="259"/>
      <c r="I58" s="881" t="s">
        <v>2475</v>
      </c>
      <c r="J58" s="258" t="s">
        <v>770</v>
      </c>
      <c r="K58" s="292" t="s">
        <v>2496</v>
      </c>
    </row>
    <row r="59" spans="1:11" s="9" customFormat="1" x14ac:dyDescent="0.35">
      <c r="A59" s="258"/>
      <c r="B59" s="258"/>
      <c r="C59" s="258"/>
      <c r="D59" s="258"/>
      <c r="E59" s="259"/>
      <c r="F59" s="260"/>
      <c r="G59" s="275"/>
      <c r="H59" s="259"/>
      <c r="I59" s="881"/>
      <c r="J59" s="258"/>
      <c r="K59" s="292"/>
    </row>
    <row r="60" spans="1:11" s="9" customFormat="1" x14ac:dyDescent="0.35">
      <c r="A60" s="258">
        <v>205</v>
      </c>
      <c r="B60" s="258">
        <v>220</v>
      </c>
      <c r="C60" s="258">
        <v>16</v>
      </c>
      <c r="D60" s="258" t="s">
        <v>735</v>
      </c>
      <c r="E60" s="259"/>
      <c r="F60" s="260" t="s">
        <v>2474</v>
      </c>
      <c r="G60" s="275" t="s">
        <v>239</v>
      </c>
      <c r="H60" s="259"/>
      <c r="I60" s="881" t="s">
        <v>2477</v>
      </c>
      <c r="J60" s="258" t="s">
        <v>1798</v>
      </c>
      <c r="K60" s="292" t="s">
        <v>2497</v>
      </c>
    </row>
    <row r="61" spans="1:11" s="9" customFormat="1" x14ac:dyDescent="0.35">
      <c r="A61" s="258"/>
      <c r="B61" s="258"/>
      <c r="C61" s="258"/>
      <c r="D61" s="258"/>
      <c r="E61" s="259"/>
      <c r="F61" s="260"/>
      <c r="G61" s="275"/>
      <c r="H61" s="259"/>
      <c r="I61" s="881"/>
      <c r="J61" s="258"/>
      <c r="K61" s="292"/>
    </row>
    <row r="62" spans="1:11" s="9" customFormat="1" x14ac:dyDescent="0.35">
      <c r="A62" s="258">
        <v>221</v>
      </c>
      <c r="B62" s="258">
        <v>236</v>
      </c>
      <c r="C62" s="258">
        <v>16</v>
      </c>
      <c r="D62" s="258" t="s">
        <v>735</v>
      </c>
      <c r="E62" s="259"/>
      <c r="F62" s="260" t="s">
        <v>2599</v>
      </c>
      <c r="G62" s="275" t="s">
        <v>2600</v>
      </c>
      <c r="H62" s="259"/>
      <c r="I62" s="881" t="s">
        <v>2571</v>
      </c>
      <c r="J62" s="258" t="s">
        <v>770</v>
      </c>
      <c r="K62" s="292" t="s">
        <v>2601</v>
      </c>
    </row>
    <row r="63" spans="1:11" s="9" customFormat="1" x14ac:dyDescent="0.35">
      <c r="A63" s="258"/>
      <c r="B63" s="258"/>
      <c r="C63" s="258"/>
      <c r="D63" s="258"/>
      <c r="E63" s="259"/>
      <c r="F63" s="260"/>
      <c r="G63" s="275"/>
      <c r="H63" s="259"/>
      <c r="I63" s="881"/>
      <c r="J63" s="258"/>
      <c r="K63" s="292"/>
    </row>
    <row r="64" spans="1:11" s="9" customFormat="1" x14ac:dyDescent="0.35">
      <c r="A64" s="258">
        <v>237</v>
      </c>
      <c r="B64" s="258">
        <v>240</v>
      </c>
      <c r="C64" s="258">
        <v>4</v>
      </c>
      <c r="D64" s="258" t="s">
        <v>1794</v>
      </c>
      <c r="E64" s="259"/>
      <c r="F64" s="260" t="s">
        <v>2733</v>
      </c>
      <c r="G64" s="275"/>
      <c r="H64" s="259"/>
      <c r="I64" s="881" t="s">
        <v>2734</v>
      </c>
      <c r="J64" s="258" t="s">
        <v>714</v>
      </c>
      <c r="K64" s="930" t="s">
        <v>2951</v>
      </c>
    </row>
    <row r="65" spans="1:11" s="9" customFormat="1" x14ac:dyDescent="0.35">
      <c r="A65" s="258"/>
      <c r="B65" s="258"/>
      <c r="C65" s="258"/>
      <c r="D65" s="258"/>
      <c r="E65" s="259"/>
      <c r="F65" s="260"/>
      <c r="G65" s="275"/>
      <c r="H65" s="259"/>
      <c r="I65" s="881"/>
      <c r="J65" s="258"/>
      <c r="K65" s="292"/>
    </row>
    <row r="66" spans="1:11" s="9" customFormat="1" x14ac:dyDescent="0.35">
      <c r="A66" s="258">
        <v>241</v>
      </c>
      <c r="B66" s="258">
        <v>288</v>
      </c>
      <c r="C66" s="258">
        <v>48</v>
      </c>
      <c r="D66" s="258" t="s">
        <v>1794</v>
      </c>
      <c r="E66" s="259"/>
      <c r="F66" s="259" t="s">
        <v>723</v>
      </c>
      <c r="G66" s="259" t="s">
        <v>727</v>
      </c>
      <c r="H66" s="259"/>
      <c r="I66" s="292"/>
      <c r="J66" s="258" t="s">
        <v>714</v>
      </c>
      <c r="K66" s="292"/>
    </row>
    <row r="67" spans="1:11" s="9" customFormat="1" x14ac:dyDescent="0.35">
      <c r="A67" s="258"/>
      <c r="B67" s="258"/>
      <c r="C67" s="258"/>
      <c r="D67" s="258"/>
      <c r="E67" s="259"/>
      <c r="F67" s="259"/>
      <c r="G67" s="259"/>
      <c r="H67" s="259"/>
      <c r="I67" s="292"/>
      <c r="J67" s="258"/>
      <c r="K67" s="292"/>
    </row>
    <row r="68" spans="1:11" x14ac:dyDescent="0.35">
      <c r="A68" s="258">
        <v>289</v>
      </c>
      <c r="B68" s="258">
        <v>300</v>
      </c>
      <c r="C68" s="258">
        <v>12</v>
      </c>
      <c r="D68" s="258" t="s">
        <v>1794</v>
      </c>
      <c r="E68" s="259"/>
      <c r="F68" s="259" t="s">
        <v>1793</v>
      </c>
      <c r="G68" s="259"/>
      <c r="H68" s="259"/>
      <c r="I68" s="881" t="s">
        <v>1020</v>
      </c>
      <c r="J68" s="258"/>
      <c r="K68" s="292"/>
    </row>
    <row r="69" spans="1:11" x14ac:dyDescent="0.35">
      <c r="A69" s="258"/>
      <c r="B69" s="258"/>
      <c r="C69" s="258"/>
      <c r="D69" s="258"/>
      <c r="E69" s="259"/>
      <c r="F69" s="259"/>
      <c r="G69" s="259"/>
      <c r="H69" s="259"/>
      <c r="I69" s="259"/>
      <c r="J69" s="258"/>
      <c r="K69" s="292"/>
    </row>
    <row r="70" spans="1:11" x14ac:dyDescent="0.35">
      <c r="A70" s="258"/>
      <c r="B70" s="258"/>
      <c r="C70" s="258"/>
      <c r="D70" s="258"/>
      <c r="E70" s="259"/>
      <c r="F70" s="259"/>
      <c r="G70" s="259"/>
      <c r="H70" s="259"/>
      <c r="I70" s="259"/>
      <c r="J70" s="258"/>
      <c r="K70" s="292"/>
    </row>
    <row r="71" spans="1:11" x14ac:dyDescent="0.35">
      <c r="A71" s="882" t="s">
        <v>202</v>
      </c>
      <c r="B71" s="259"/>
      <c r="C71" s="275" t="s">
        <v>1824</v>
      </c>
      <c r="D71" s="259" t="s">
        <v>1799</v>
      </c>
      <c r="E71" s="259"/>
      <c r="F71" s="259"/>
      <c r="G71" s="451"/>
      <c r="H71" s="451"/>
      <c r="I71" s="451"/>
      <c r="J71" s="451"/>
      <c r="K71" s="451"/>
    </row>
    <row r="72" spans="1:11" x14ac:dyDescent="0.35">
      <c r="A72" s="882"/>
      <c r="B72" s="258"/>
      <c r="C72" s="399" t="s">
        <v>1889</v>
      </c>
      <c r="D72" s="259" t="s">
        <v>443</v>
      </c>
      <c r="E72" s="259"/>
      <c r="F72" s="259"/>
      <c r="G72" s="259"/>
      <c r="H72" s="259"/>
      <c r="I72" s="259"/>
      <c r="J72" s="258"/>
      <c r="K72" s="292"/>
    </row>
    <row r="73" spans="1:11" ht="69.75" customHeight="1" x14ac:dyDescent="0.35">
      <c r="A73" s="883"/>
      <c r="B73" s="931"/>
      <c r="C73" s="932" t="s">
        <v>780</v>
      </c>
      <c r="D73" s="1037" t="s">
        <v>3018</v>
      </c>
      <c r="E73" s="1037"/>
      <c r="F73" s="1037"/>
      <c r="G73" s="1037"/>
      <c r="H73" s="1037"/>
      <c r="I73" s="1037"/>
      <c r="J73" s="1037"/>
      <c r="K73" s="1037"/>
    </row>
    <row r="74" spans="1:11" x14ac:dyDescent="0.35">
      <c r="A74" s="258"/>
      <c r="B74" s="258"/>
      <c r="C74" s="293" t="s">
        <v>781</v>
      </c>
      <c r="D74" s="449" t="s">
        <v>1772</v>
      </c>
      <c r="E74" s="259"/>
      <c r="F74" s="259"/>
      <c r="G74" s="259"/>
      <c r="H74" s="259"/>
      <c r="I74" s="267"/>
      <c r="J74" s="258"/>
      <c r="K74" s="267"/>
    </row>
    <row r="75" spans="1:11" ht="77.25" customHeight="1" x14ac:dyDescent="0.35">
      <c r="A75" s="258"/>
      <c r="B75" s="258"/>
      <c r="C75" s="398" t="s">
        <v>782</v>
      </c>
      <c r="D75" s="1030" t="s">
        <v>2454</v>
      </c>
      <c r="E75" s="1030"/>
      <c r="F75" s="1030"/>
      <c r="G75" s="1030"/>
      <c r="H75" s="259"/>
      <c r="I75" s="267"/>
      <c r="J75" s="258"/>
      <c r="K75" s="267"/>
    </row>
    <row r="76" spans="1:11" x14ac:dyDescent="0.35">
      <c r="A76" s="258"/>
      <c r="B76" s="258"/>
      <c r="C76" s="398" t="s">
        <v>2</v>
      </c>
      <c r="D76" s="449" t="s">
        <v>1944</v>
      </c>
      <c r="E76" s="450"/>
      <c r="F76" s="450"/>
      <c r="G76" s="450"/>
      <c r="H76" s="259"/>
      <c r="I76" s="267"/>
      <c r="J76" s="258"/>
      <c r="K76" s="267"/>
    </row>
    <row r="77" spans="1:11" x14ac:dyDescent="0.35">
      <c r="A77" s="258"/>
      <c r="B77" s="258"/>
      <c r="C77" s="399" t="s">
        <v>3</v>
      </c>
      <c r="D77" s="449" t="s">
        <v>741</v>
      </c>
      <c r="E77" s="259"/>
      <c r="F77" s="259"/>
      <c r="G77" s="259"/>
      <c r="H77" s="259"/>
      <c r="I77" s="267"/>
      <c r="J77" s="258"/>
      <c r="K77" s="267"/>
    </row>
    <row r="78" spans="1:11" x14ac:dyDescent="0.35">
      <c r="A78" s="258"/>
      <c r="B78" s="259"/>
      <c r="C78" s="275" t="s">
        <v>1006</v>
      </c>
      <c r="D78" s="449" t="s">
        <v>742</v>
      </c>
      <c r="E78" s="259"/>
      <c r="F78" s="259"/>
      <c r="G78" s="259"/>
      <c r="H78" s="259"/>
      <c r="I78" s="267"/>
      <c r="J78" s="258"/>
      <c r="K78" s="267"/>
    </row>
    <row r="79" spans="1:11" x14ac:dyDescent="0.35">
      <c r="A79" s="258"/>
      <c r="B79" s="259"/>
      <c r="C79" s="275" t="s">
        <v>4</v>
      </c>
      <c r="D79" s="449" t="s">
        <v>1060</v>
      </c>
      <c r="E79" s="259"/>
      <c r="F79" s="259"/>
      <c r="G79" s="259"/>
      <c r="H79" s="259"/>
      <c r="I79" s="267"/>
      <c r="J79" s="258"/>
      <c r="K79" s="267"/>
    </row>
    <row r="80" spans="1:11" x14ac:dyDescent="0.35">
      <c r="A80" s="258"/>
      <c r="B80" s="259"/>
      <c r="C80" s="275" t="s">
        <v>5</v>
      </c>
      <c r="D80" s="259" t="s">
        <v>534</v>
      </c>
      <c r="E80" s="259"/>
      <c r="F80" s="259"/>
      <c r="G80" s="259"/>
      <c r="H80" s="259"/>
      <c r="I80" s="267"/>
      <c r="J80" s="258"/>
      <c r="K80" s="267"/>
    </row>
    <row r="81" spans="1:11" x14ac:dyDescent="0.35">
      <c r="A81" s="258"/>
      <c r="B81" s="259"/>
      <c r="C81" s="275" t="s">
        <v>6</v>
      </c>
      <c r="D81" s="259" t="s">
        <v>523</v>
      </c>
      <c r="E81" s="259"/>
      <c r="F81" s="259"/>
      <c r="G81" s="259"/>
      <c r="H81" s="259"/>
      <c r="I81" s="267"/>
      <c r="J81" s="258"/>
      <c r="K81" s="267"/>
    </row>
    <row r="82" spans="1:11" x14ac:dyDescent="0.35">
      <c r="A82" s="258"/>
      <c r="B82" s="259"/>
      <c r="C82" s="275" t="s">
        <v>524</v>
      </c>
      <c r="D82" s="259" t="s">
        <v>467</v>
      </c>
      <c r="E82" s="259"/>
      <c r="F82" s="259"/>
      <c r="G82" s="259"/>
      <c r="H82" s="259"/>
      <c r="I82" s="267"/>
      <c r="J82" s="258"/>
      <c r="K82" s="267"/>
    </row>
    <row r="83" spans="1:11" x14ac:dyDescent="0.35">
      <c r="A83" s="258"/>
      <c r="B83" s="259"/>
      <c r="C83" s="275"/>
      <c r="D83" s="259" t="s">
        <v>703</v>
      </c>
      <c r="E83" s="259"/>
      <c r="F83" s="259"/>
      <c r="G83" s="259"/>
      <c r="H83" s="259"/>
      <c r="I83" s="267"/>
      <c r="J83" s="258"/>
      <c r="K83" s="267"/>
    </row>
    <row r="84" spans="1:11" x14ac:dyDescent="0.35">
      <c r="A84" s="258"/>
      <c r="B84" s="259"/>
      <c r="C84" s="275" t="s">
        <v>846</v>
      </c>
      <c r="D84" s="259" t="s">
        <v>1061</v>
      </c>
      <c r="E84" s="259"/>
      <c r="F84" s="259"/>
      <c r="G84" s="259"/>
      <c r="H84" s="259"/>
      <c r="I84" s="267"/>
      <c r="J84" s="258"/>
      <c r="K84" s="267"/>
    </row>
    <row r="85" spans="1:11" ht="36" customHeight="1" x14ac:dyDescent="0.35">
      <c r="A85" s="258"/>
      <c r="B85" s="259"/>
      <c r="C85" s="413" t="s">
        <v>1943</v>
      </c>
      <c r="D85" s="1036" t="s">
        <v>2500</v>
      </c>
      <c r="E85" s="1036"/>
      <c r="F85" s="1036"/>
      <c r="G85" s="1036"/>
      <c r="H85" s="1036"/>
      <c r="I85" s="1036"/>
      <c r="J85" s="1036"/>
      <c r="K85" s="1036"/>
    </row>
    <row r="86" spans="1:11" ht="15" customHeight="1" x14ac:dyDescent="0.35">
      <c r="A86" s="258"/>
      <c r="B86" s="259"/>
      <c r="C86" s="451">
        <v>14</v>
      </c>
      <c r="D86" s="259" t="s">
        <v>2602</v>
      </c>
      <c r="E86" s="259"/>
      <c r="F86" s="259"/>
      <c r="G86" s="259"/>
      <c r="H86" s="259"/>
      <c r="I86" s="259"/>
      <c r="J86" s="258"/>
      <c r="K86" s="259"/>
    </row>
    <row r="87" spans="1:11" x14ac:dyDescent="0.35">
      <c r="A87" s="258"/>
      <c r="B87" s="259"/>
      <c r="C87" s="259"/>
      <c r="D87" s="259"/>
      <c r="E87" s="259"/>
      <c r="F87" s="259"/>
      <c r="G87" s="259"/>
      <c r="H87" s="259"/>
      <c r="I87" s="267"/>
      <c r="J87" s="258"/>
      <c r="K87" s="267"/>
    </row>
    <row r="88" spans="1:11" x14ac:dyDescent="0.35">
      <c r="A88" s="50"/>
      <c r="B88" s="259"/>
      <c r="C88" s="259"/>
      <c r="D88" s="259"/>
      <c r="E88" s="259"/>
      <c r="F88" s="259"/>
      <c r="G88" s="259"/>
      <c r="H88" s="259"/>
      <c r="I88" s="267"/>
      <c r="J88" s="258"/>
      <c r="K88" s="267"/>
    </row>
    <row r="89" spans="1:11" x14ac:dyDescent="0.35">
      <c r="A89" s="258"/>
      <c r="B89" s="259"/>
      <c r="C89" s="259"/>
      <c r="D89" s="259"/>
      <c r="E89" s="259"/>
      <c r="F89" s="259"/>
      <c r="G89" s="259"/>
      <c r="H89" s="259"/>
      <c r="I89" s="267"/>
      <c r="J89" s="258"/>
      <c r="K89" s="267"/>
    </row>
    <row r="90" spans="1:11" x14ac:dyDescent="0.35">
      <c r="A90" s="258"/>
      <c r="B90" s="259"/>
      <c r="C90" s="259"/>
      <c r="D90" s="259"/>
      <c r="E90" s="259"/>
      <c r="F90" s="259"/>
      <c r="G90" s="259"/>
      <c r="H90" s="259"/>
      <c r="I90" s="267"/>
      <c r="J90" s="258"/>
      <c r="K90" s="267"/>
    </row>
    <row r="91" spans="1:11" x14ac:dyDescent="0.35">
      <c r="A91" s="258"/>
      <c r="B91" s="259"/>
      <c r="C91" s="259"/>
      <c r="D91" s="259"/>
      <c r="E91" s="259"/>
      <c r="F91" s="259"/>
      <c r="G91" s="259"/>
      <c r="H91" s="259"/>
      <c r="I91" s="267"/>
      <c r="J91" s="258"/>
      <c r="K91" s="267"/>
    </row>
    <row r="92" spans="1:11" x14ac:dyDescent="0.35">
      <c r="A92" s="4"/>
      <c r="B92" s="1"/>
      <c r="C92" s="1"/>
      <c r="D92" s="1"/>
      <c r="E92" s="1"/>
      <c r="F92" s="1"/>
      <c r="G92" s="1"/>
      <c r="H92" s="1"/>
      <c r="J92" s="4"/>
    </row>
    <row r="93" spans="1:11" x14ac:dyDescent="0.35">
      <c r="A93" s="4"/>
      <c r="B93" s="1"/>
      <c r="C93" s="1"/>
      <c r="D93" s="1"/>
      <c r="E93" s="1"/>
      <c r="F93" s="1"/>
      <c r="G93" s="1"/>
      <c r="H93" s="1"/>
      <c r="J93" s="4"/>
    </row>
    <row r="94" spans="1:11" x14ac:dyDescent="0.35">
      <c r="A94" s="4"/>
      <c r="B94" s="1"/>
      <c r="C94" s="1"/>
      <c r="D94" s="1"/>
      <c r="E94" s="1"/>
      <c r="F94" s="1"/>
      <c r="G94" s="1"/>
      <c r="H94" s="1"/>
      <c r="J94" s="4"/>
    </row>
    <row r="95" spans="1:11" x14ac:dyDescent="0.35">
      <c r="A95" s="4"/>
      <c r="B95" s="1"/>
      <c r="C95" s="1"/>
      <c r="D95" s="1"/>
      <c r="E95" s="1"/>
      <c r="F95" s="1"/>
      <c r="G95" s="1"/>
      <c r="H95" s="1"/>
      <c r="J95" s="4"/>
    </row>
    <row r="96" spans="1:11" x14ac:dyDescent="0.35">
      <c r="A96" s="4"/>
      <c r="B96" s="1"/>
      <c r="C96" s="1"/>
      <c r="D96" s="1"/>
      <c r="E96" s="1"/>
      <c r="F96" s="1"/>
      <c r="G96" s="1"/>
      <c r="H96" s="1"/>
      <c r="J96" s="4"/>
    </row>
    <row r="97" spans="1:10" x14ac:dyDescent="0.35">
      <c r="A97" s="4"/>
      <c r="B97" s="1"/>
      <c r="C97" s="1"/>
      <c r="D97" s="1"/>
      <c r="E97" s="1"/>
      <c r="F97" s="1"/>
      <c r="G97" s="1"/>
      <c r="H97" s="1"/>
      <c r="J97" s="4"/>
    </row>
    <row r="98" spans="1:10" x14ac:dyDescent="0.35">
      <c r="A98" s="4"/>
      <c r="B98" s="1"/>
      <c r="C98" s="1"/>
      <c r="D98" s="1"/>
      <c r="E98" s="1"/>
      <c r="F98" s="1"/>
      <c r="G98" s="1"/>
      <c r="H98" s="1"/>
      <c r="J98" s="4"/>
    </row>
    <row r="99" spans="1:10" x14ac:dyDescent="0.35">
      <c r="A99" s="4"/>
      <c r="B99" s="1"/>
      <c r="C99" s="1"/>
      <c r="D99" s="1"/>
      <c r="E99" s="1"/>
      <c r="F99" s="1"/>
      <c r="G99" s="1"/>
      <c r="H99" s="1"/>
      <c r="J99" s="4"/>
    </row>
    <row r="100" spans="1:10" x14ac:dyDescent="0.35">
      <c r="A100" s="4"/>
      <c r="B100" s="1"/>
      <c r="C100" s="1"/>
      <c r="D100" s="1"/>
      <c r="E100" s="1"/>
      <c r="F100" s="1"/>
      <c r="G100" s="1"/>
      <c r="H100" s="1"/>
      <c r="J100" s="4"/>
    </row>
    <row r="101" spans="1:10" x14ac:dyDescent="0.35">
      <c r="A101" s="4"/>
      <c r="B101" s="1"/>
      <c r="C101" s="1"/>
      <c r="D101" s="1"/>
      <c r="E101" s="1"/>
      <c r="F101" s="1"/>
      <c r="G101" s="1"/>
      <c r="H101" s="1"/>
      <c r="J101" s="4"/>
    </row>
    <row r="102" spans="1:10" x14ac:dyDescent="0.35">
      <c r="A102" s="4"/>
      <c r="B102" s="1"/>
      <c r="C102" s="1"/>
      <c r="D102" s="1"/>
      <c r="E102" s="1"/>
      <c r="F102" s="1"/>
      <c r="G102" s="1"/>
      <c r="H102" s="1"/>
      <c r="J102" s="4"/>
    </row>
    <row r="103" spans="1:10" x14ac:dyDescent="0.35">
      <c r="A103" s="4"/>
      <c r="B103" s="1"/>
      <c r="C103" s="1"/>
      <c r="D103" s="1"/>
      <c r="E103" s="1"/>
      <c r="F103" s="1"/>
      <c r="G103" s="1"/>
      <c r="H103" s="1"/>
      <c r="J103" s="4"/>
    </row>
    <row r="104" spans="1:10" x14ac:dyDescent="0.35">
      <c r="A104" s="4"/>
      <c r="B104" s="1"/>
      <c r="C104" s="1"/>
      <c r="D104" s="1"/>
      <c r="E104" s="1"/>
      <c r="F104" s="1"/>
      <c r="G104" s="1"/>
      <c r="H104" s="1"/>
      <c r="J104" s="4"/>
    </row>
    <row r="105" spans="1:10" x14ac:dyDescent="0.35">
      <c r="A105" s="4"/>
      <c r="B105" s="1"/>
      <c r="C105" s="1"/>
      <c r="D105" s="1"/>
      <c r="E105" s="1"/>
      <c r="F105" s="1"/>
      <c r="G105" s="1"/>
      <c r="H105" s="1"/>
      <c r="J105" s="4"/>
    </row>
    <row r="106" spans="1:10" x14ac:dyDescent="0.35">
      <c r="A106" s="4"/>
      <c r="B106" s="1"/>
      <c r="C106" s="1"/>
      <c r="D106" s="1"/>
      <c r="E106" s="1"/>
      <c r="F106" s="1"/>
      <c r="G106" s="1"/>
      <c r="H106" s="1"/>
      <c r="J106" s="4"/>
    </row>
    <row r="107" spans="1:10" x14ac:dyDescent="0.35">
      <c r="A107" s="4"/>
      <c r="B107" s="1"/>
      <c r="C107" s="1"/>
      <c r="D107" s="1"/>
      <c r="E107" s="1"/>
      <c r="F107" s="1"/>
      <c r="G107" s="1"/>
      <c r="H107" s="1"/>
      <c r="J107" s="4"/>
    </row>
    <row r="108" spans="1:10" x14ac:dyDescent="0.35">
      <c r="A108" s="4"/>
      <c r="B108" s="1"/>
      <c r="C108" s="1"/>
      <c r="D108" s="1"/>
      <c r="E108" s="1"/>
      <c r="F108" s="1"/>
      <c r="G108" s="1"/>
      <c r="H108" s="1"/>
      <c r="J108" s="4"/>
    </row>
    <row r="109" spans="1:10" x14ac:dyDescent="0.35">
      <c r="A109" s="4"/>
      <c r="B109" s="1"/>
      <c r="C109" s="1"/>
      <c r="D109" s="1"/>
      <c r="E109" s="1"/>
      <c r="F109" s="1"/>
      <c r="G109" s="1"/>
      <c r="H109" s="1"/>
      <c r="J109" s="4"/>
    </row>
    <row r="110" spans="1:10" x14ac:dyDescent="0.35">
      <c r="A110" s="4"/>
      <c r="B110" s="1"/>
      <c r="C110" s="1"/>
      <c r="D110" s="1"/>
      <c r="E110" s="1"/>
      <c r="F110" s="1"/>
      <c r="G110" s="1"/>
      <c r="H110" s="1"/>
      <c r="J110" s="4"/>
    </row>
    <row r="111" spans="1:10" x14ac:dyDescent="0.35">
      <c r="A111" s="4"/>
      <c r="B111" s="1"/>
      <c r="C111" s="1"/>
      <c r="D111" s="1"/>
      <c r="E111" s="1"/>
      <c r="F111" s="1"/>
      <c r="G111" s="1"/>
      <c r="H111" s="1"/>
      <c r="J111" s="4"/>
    </row>
    <row r="112" spans="1:10" x14ac:dyDescent="0.35">
      <c r="A112" s="4"/>
      <c r="B112" s="1"/>
      <c r="C112" s="1"/>
      <c r="D112" s="1"/>
      <c r="E112" s="1"/>
      <c r="F112" s="1"/>
      <c r="G112" s="1"/>
      <c r="H112" s="1"/>
      <c r="J112" s="4"/>
    </row>
    <row r="113" spans="1:10" x14ac:dyDescent="0.35">
      <c r="A113" s="4"/>
      <c r="B113" s="1"/>
      <c r="C113" s="1"/>
      <c r="D113" s="1"/>
      <c r="E113" s="1"/>
      <c r="F113" s="1"/>
      <c r="G113" s="1"/>
      <c r="H113" s="1"/>
      <c r="J113" s="4"/>
    </row>
    <row r="114" spans="1:10" x14ac:dyDescent="0.35">
      <c r="A114" s="4"/>
      <c r="B114" s="1"/>
      <c r="C114" s="1"/>
      <c r="D114" s="1"/>
      <c r="E114" s="1"/>
      <c r="F114" s="1"/>
      <c r="G114" s="1"/>
      <c r="H114" s="1"/>
      <c r="J114" s="4"/>
    </row>
    <row r="115" spans="1:10" x14ac:dyDescent="0.35">
      <c r="A115" s="4"/>
      <c r="B115" s="1"/>
      <c r="C115" s="1"/>
      <c r="D115" s="1"/>
      <c r="E115" s="1"/>
      <c r="F115" s="1"/>
      <c r="G115" s="1"/>
      <c r="H115" s="1"/>
      <c r="J115" s="4"/>
    </row>
    <row r="116" spans="1:10" x14ac:dyDescent="0.35">
      <c r="A116" s="1"/>
      <c r="B116" s="1"/>
      <c r="C116" s="1"/>
      <c r="D116" s="1"/>
      <c r="E116" s="1"/>
      <c r="F116" s="1"/>
      <c r="G116" s="1"/>
      <c r="H116" s="1"/>
      <c r="J116" s="4"/>
    </row>
    <row r="117" spans="1:10" x14ac:dyDescent="0.35">
      <c r="A117" s="1"/>
      <c r="B117" s="1"/>
      <c r="C117" s="1"/>
      <c r="D117" s="1"/>
      <c r="E117" s="1"/>
      <c r="F117" s="1"/>
      <c r="G117" s="1"/>
      <c r="H117" s="1"/>
      <c r="J117" s="4"/>
    </row>
    <row r="118" spans="1:10" x14ac:dyDescent="0.35">
      <c r="A118" s="1"/>
      <c r="B118" s="1"/>
      <c r="C118" s="1"/>
      <c r="D118" s="1"/>
      <c r="E118" s="1"/>
      <c r="F118" s="1"/>
      <c r="G118" s="1"/>
      <c r="H118" s="1"/>
      <c r="J118" s="4"/>
    </row>
    <row r="119" spans="1:10" x14ac:dyDescent="0.35">
      <c r="A119" s="1"/>
      <c r="B119" s="1"/>
      <c r="C119" s="1"/>
      <c r="D119" s="1"/>
      <c r="E119" s="1"/>
      <c r="F119" s="1"/>
      <c r="G119" s="1"/>
      <c r="H119" s="1"/>
      <c r="J119" s="4"/>
    </row>
    <row r="120" spans="1:10" x14ac:dyDescent="0.35">
      <c r="A120" s="1"/>
      <c r="B120" s="1"/>
      <c r="C120" s="1"/>
      <c r="D120" s="1"/>
      <c r="E120" s="1"/>
      <c r="F120" s="1"/>
      <c r="G120" s="1"/>
      <c r="H120" s="1"/>
      <c r="J120" s="1"/>
    </row>
    <row r="121" spans="1:10" x14ac:dyDescent="0.35">
      <c r="A121" s="1"/>
      <c r="B121" s="1"/>
      <c r="C121" s="1"/>
      <c r="D121" s="1"/>
      <c r="E121" s="1"/>
      <c r="F121" s="1"/>
      <c r="G121" s="1"/>
      <c r="H121" s="1"/>
      <c r="J121" s="1"/>
    </row>
    <row r="122" spans="1:10" x14ac:dyDescent="0.35">
      <c r="A122" s="1"/>
      <c r="B122" s="1"/>
      <c r="C122" s="1"/>
      <c r="D122" s="1"/>
      <c r="E122" s="1"/>
      <c r="F122" s="1"/>
      <c r="G122" s="1"/>
      <c r="H122" s="1"/>
      <c r="J122" s="1"/>
    </row>
    <row r="123" spans="1:10" x14ac:dyDescent="0.35">
      <c r="A123" s="1"/>
      <c r="B123" s="1"/>
      <c r="C123" s="1"/>
      <c r="D123" s="1"/>
      <c r="E123" s="1"/>
      <c r="F123" s="1"/>
    </row>
    <row r="124" spans="1:10" x14ac:dyDescent="0.35">
      <c r="A124" s="1"/>
      <c r="B124" s="1"/>
      <c r="C124" s="1"/>
      <c r="D124" s="1"/>
      <c r="E124" s="1"/>
      <c r="F124" s="1"/>
    </row>
    <row r="125" spans="1:10" x14ac:dyDescent="0.35">
      <c r="A125" s="1"/>
      <c r="B125" s="1"/>
      <c r="C125" s="1"/>
      <c r="E125" s="1"/>
      <c r="F125" s="1"/>
    </row>
  </sheetData>
  <customSheetViews>
    <customSheetView guid="{E42ED171-6170-11D4-8F08-009027A9F99D}" scale="70" fitToPage="1" showRuler="0">
      <selection activeCell="I30" sqref="I30"/>
      <pageMargins left="1" right="0.75" top="1" bottom="1" header="0.5" footer="0.5"/>
      <pageSetup scale="61" orientation="portrait" r:id="rId1"/>
      <headerFooter alignWithMargins="0">
        <oddHeader>&amp;L&amp;"Arial,Italic"&amp;12NSCC - Insurance Processing Services</oddHeader>
        <oddFooter>&amp;L&amp;12Version 3.0.1 - 7/7/00&amp;C&amp;12Page &amp;P&amp;R&amp;12CONTRACT BAND/GUARANTEED LOOP RECORD</oddFooter>
      </headerFooter>
    </customSheetView>
  </customSheetViews>
  <mergeCells count="6">
    <mergeCell ref="F32:F33"/>
    <mergeCell ref="A5:I5"/>
    <mergeCell ref="D75:G75"/>
    <mergeCell ref="A2:G2"/>
    <mergeCell ref="D85:K85"/>
    <mergeCell ref="D73:K73"/>
  </mergeCells>
  <phoneticPr fontId="0" type="noConversion"/>
  <hyperlinks>
    <hyperlink ref="I20" location="'Data Dictionary '!A65" display="3151"/>
    <hyperlink ref="I22" location="'Data Dictionary '!A66" display="3152"/>
    <hyperlink ref="I24" location="'Data Dictionary '!A67" display="3153"/>
    <hyperlink ref="I26" location="'Data Dictionary '!A68" display="3154"/>
    <hyperlink ref="I28" location="'Data Dictionary '!A69" display="3155"/>
    <hyperlink ref="I30" location="'Data Dictionary '!A70" display="3156"/>
    <hyperlink ref="I32" location="'Data Dictionary '!A71" display="3157"/>
    <hyperlink ref="I34" location="'Data Dictionary '!A72" display="3158"/>
    <hyperlink ref="K28" location="'Reject Code List'!A32" display="030"/>
    <hyperlink ref="K30" location="'Reject Code List'!A33" display="031"/>
    <hyperlink ref="K34" location="'Reject Code List'!A34" display="032"/>
    <hyperlink ref="K20" location="'Reject Code List'!A28" display="026"/>
    <hyperlink ref="K22" location="'Reject Code List'!A29" display="027"/>
    <hyperlink ref="K24" location="'Reject Code List'!A30" display="028"/>
    <hyperlink ref="K26" location="'Reject Code List'!A31" display="029"/>
    <hyperlink ref="K32" location="'Reject Code List'!A35" display="034"/>
    <hyperlink ref="G28" location="'Code List'!I190" display="(See Code List)"/>
    <hyperlink ref="G32" location="'Code List'!K177" display="(See Code List)"/>
    <hyperlink ref="I36" location="'Data Dictionary '!A73" display="3160"/>
    <hyperlink ref="K36" location="'Reject Code List'!A71" display="099"/>
    <hyperlink ref="I16" location="'Data Dictionary '!A30" display="3020"/>
    <hyperlink ref="I18" location="'Data Dictionary '!A52" display="3111"/>
    <hyperlink ref="I68" location="'Data Dictionary '!A28" display="3001"/>
    <hyperlink ref="K9" location="'Reject Code List'!A5" display="001"/>
    <hyperlink ref="K12" location="'Reject Code List'!A6" display="002"/>
    <hyperlink ref="K14" location="'Reject Code List'!A17" display="013"/>
    <hyperlink ref="K16" location="'Reject Code List'!A18" display="014"/>
    <hyperlink ref="K18" location="'Reject Code List'!A49" display="048"/>
    <hyperlink ref="C74" location="'Contract Band Guaranteed Loop'!G15" display="04"/>
    <hyperlink ref="I38" location="'Data Dictionary '!A68" display="3154"/>
    <hyperlink ref="I40" location="'Data Dictionary '!A69" display="3155"/>
    <hyperlink ref="K40" location="'Reject Code List'!A32" display="030"/>
    <hyperlink ref="K38" location="'Reject Code List'!A31" display="029"/>
    <hyperlink ref="G40" location="'Code List'!I190" display="(See Code List)"/>
    <hyperlink ref="I42" location="'Data Dictionary '!A68" display="3154"/>
    <hyperlink ref="I44" location="'Data Dictionary '!A69" display="3155"/>
    <hyperlink ref="K44" location="'Reject Code List'!A32" display="030"/>
    <hyperlink ref="K42" location="'Reject Code List'!A31" display="029"/>
    <hyperlink ref="G44" location="'Code List'!I190" display="(See Code List)"/>
    <hyperlink ref="I46" location="'Data Dictionary '!A68" display="3154"/>
    <hyperlink ref="I48" location="'Data Dictionary '!A69" display="3155"/>
    <hyperlink ref="K48" location="'Reject Code List'!A32" display="030"/>
    <hyperlink ref="K46" location="'Reject Code List'!A31" display="029"/>
    <hyperlink ref="G48" location="'Code List'!I190" display="(See Code List)"/>
    <hyperlink ref="I50" location="'Data Dictionary '!A68" display="3154"/>
    <hyperlink ref="I52" location="'Data Dictionary '!A69" display="3155"/>
    <hyperlink ref="K52" location="'Reject Code List'!A32" display="030"/>
    <hyperlink ref="K50" location="'Reject Code List'!A31" display="029"/>
    <hyperlink ref="G52" location="'Code List'!I190" display="(See Code List)"/>
    <hyperlink ref="I54" location="'Data Dictionary '!A68" display="3154"/>
    <hyperlink ref="I56" location="'Data Dictionary '!A69" display="3155"/>
    <hyperlink ref="K56" location="'Reject Code List'!A32" display="030"/>
    <hyperlink ref="K54" location="'Reject Code List'!A31" display="029"/>
    <hyperlink ref="G56" location="'Code List'!I190" display="(See Code List)"/>
    <hyperlink ref="I58" location="'Data Dictionary '!A89" display="3161"/>
    <hyperlink ref="I60" location="'Data Dictionary '!A90" display="3162"/>
    <hyperlink ref="K64" location="'Reject Code List'!A179" display="560"/>
  </hyperlinks>
  <pageMargins left="1" right="0.75" top="1" bottom="1" header="0.5" footer="0.5"/>
  <pageSetup scale="42" orientation="portrait" r:id="rId2"/>
  <headerFooter alignWithMargins="0">
    <oddHeader>&amp;L&amp;"Arial,Italic"&amp;12NSCC - Insurance Processing Services</oddHeader>
    <oddFooter>&amp;C&amp;12Page &amp;P&amp;R&amp;12CONTRACT BAND/GUARANTEED LOOP RECORD</oddFooter>
  </headerFooter>
  <ignoredErrors>
    <ignoredError sqref="G14" numberStoredAsText="1"/>
  </ignoredError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
  <sheetViews>
    <sheetView zoomScaleNormal="100" workbookViewId="0"/>
  </sheetViews>
  <sheetFormatPr defaultRowHeight="12.5" x14ac:dyDescent="0.25"/>
  <cols>
    <col min="1" max="4" width="9.1796875" customWidth="1"/>
    <col min="6" max="6" width="52.453125" customWidth="1"/>
    <col min="7" max="7" width="24.1796875" customWidth="1"/>
    <col min="11" max="11" width="9.1796875" customWidth="1"/>
    <col min="12" max="13" width="9.1796875" style="9" customWidth="1"/>
  </cols>
  <sheetData>
    <row r="1" spans="1:11" ht="13" x14ac:dyDescent="0.3">
      <c r="A1" s="806" t="s">
        <v>1318</v>
      </c>
      <c r="B1" s="10"/>
      <c r="C1" s="10"/>
      <c r="D1" s="10"/>
      <c r="E1" s="10"/>
      <c r="F1" s="10"/>
      <c r="G1" s="10"/>
      <c r="H1" s="10"/>
      <c r="I1" s="96"/>
      <c r="J1" s="10"/>
      <c r="K1" s="96"/>
    </row>
    <row r="2" spans="1:11" x14ac:dyDescent="0.25">
      <c r="A2" s="1040"/>
      <c r="B2" s="1040"/>
      <c r="C2" s="1040"/>
      <c r="D2" s="1040"/>
      <c r="E2" s="1040"/>
      <c r="F2" s="1040"/>
      <c r="G2" s="1040"/>
      <c r="H2" s="266"/>
      <c r="I2" s="281"/>
      <c r="J2" s="10"/>
      <c r="K2" s="96"/>
    </row>
    <row r="3" spans="1:11" x14ac:dyDescent="0.25">
      <c r="A3" s="266"/>
      <c r="B3" s="266"/>
      <c r="C3" s="266"/>
      <c r="D3" s="266"/>
      <c r="E3" s="266"/>
      <c r="F3" s="266"/>
      <c r="G3" s="266"/>
      <c r="H3" s="266"/>
      <c r="I3" s="281"/>
      <c r="J3" s="266"/>
      <c r="K3" s="281"/>
    </row>
    <row r="4" spans="1:11" ht="13" x14ac:dyDescent="0.3">
      <c r="A4" s="1041" t="s">
        <v>2749</v>
      </c>
      <c r="B4" s="1041"/>
      <c r="C4" s="1041"/>
      <c r="D4" s="1041"/>
      <c r="E4" s="1041"/>
      <c r="F4" s="1041"/>
      <c r="G4" s="1041"/>
      <c r="H4" s="1041"/>
      <c r="I4" s="1041"/>
      <c r="J4" s="266"/>
      <c r="K4" s="281"/>
    </row>
    <row r="5" spans="1:11" ht="30" customHeight="1" x14ac:dyDescent="0.25">
      <c r="A5" s="1042" t="s">
        <v>2889</v>
      </c>
      <c r="B5" s="1042"/>
      <c r="C5" s="1042"/>
      <c r="D5" s="1042"/>
      <c r="E5" s="1042"/>
      <c r="F5" s="1042"/>
      <c r="G5" s="1042"/>
      <c r="H5" s="1042"/>
      <c r="I5" s="1042"/>
      <c r="J5" s="1042"/>
      <c r="K5" s="1042"/>
    </row>
    <row r="6" spans="1:11" ht="26" x14ac:dyDescent="0.3">
      <c r="A6" s="933" t="s">
        <v>1765</v>
      </c>
      <c r="B6" s="933" t="s">
        <v>1766</v>
      </c>
      <c r="C6" s="933" t="s">
        <v>1767</v>
      </c>
      <c r="D6" s="933" t="s">
        <v>1768</v>
      </c>
      <c r="E6" s="934"/>
      <c r="F6" s="934" t="s">
        <v>1769</v>
      </c>
      <c r="G6" s="934" t="s">
        <v>1770</v>
      </c>
      <c r="H6" s="934"/>
      <c r="I6" s="933" t="s">
        <v>1791</v>
      </c>
      <c r="J6" s="935" t="s">
        <v>1792</v>
      </c>
      <c r="K6" s="935" t="s">
        <v>1793</v>
      </c>
    </row>
    <row r="7" spans="1:11" ht="13" x14ac:dyDescent="0.3">
      <c r="A7" s="936"/>
      <c r="B7" s="936"/>
      <c r="C7" s="936"/>
      <c r="D7" s="936"/>
      <c r="E7" s="606"/>
      <c r="F7" s="606"/>
      <c r="G7" s="606"/>
      <c r="H7" s="606"/>
      <c r="I7" s="936"/>
      <c r="J7" s="937"/>
      <c r="K7" s="937"/>
    </row>
    <row r="8" spans="1:11" x14ac:dyDescent="0.25">
      <c r="A8" s="815">
        <v>1</v>
      </c>
      <c r="B8" s="815">
        <v>1</v>
      </c>
      <c r="C8" s="815">
        <v>1</v>
      </c>
      <c r="D8" s="814" t="s">
        <v>1794</v>
      </c>
      <c r="E8" s="281"/>
      <c r="F8" s="281" t="s">
        <v>710</v>
      </c>
      <c r="G8" s="281" t="s">
        <v>712</v>
      </c>
      <c r="H8" s="281"/>
      <c r="I8" s="592"/>
      <c r="J8" s="814" t="s">
        <v>714</v>
      </c>
      <c r="K8" s="382" t="s">
        <v>715</v>
      </c>
    </row>
    <row r="9" spans="1:11" x14ac:dyDescent="0.25">
      <c r="A9" s="815"/>
      <c r="B9" s="815"/>
      <c r="C9" s="815"/>
      <c r="D9" s="814"/>
      <c r="E9" s="281"/>
      <c r="F9" s="281"/>
      <c r="G9" s="281" t="s">
        <v>713</v>
      </c>
      <c r="H9" s="281"/>
      <c r="I9" s="592"/>
      <c r="J9" s="814"/>
      <c r="K9" s="592"/>
    </row>
    <row r="10" spans="1:11" x14ac:dyDescent="0.25">
      <c r="A10" s="815"/>
      <c r="B10" s="815"/>
      <c r="C10" s="815"/>
      <c r="D10" s="814"/>
      <c r="E10" s="281"/>
      <c r="F10" s="281"/>
      <c r="G10" s="281"/>
      <c r="H10" s="281"/>
      <c r="I10" s="592"/>
      <c r="J10" s="814"/>
      <c r="K10" s="592"/>
    </row>
    <row r="11" spans="1:11" x14ac:dyDescent="0.25">
      <c r="A11" s="815">
        <v>2</v>
      </c>
      <c r="B11" s="815">
        <f>(A11+C11)-1</f>
        <v>3</v>
      </c>
      <c r="C11" s="815">
        <v>2</v>
      </c>
      <c r="D11" s="814" t="s">
        <v>1794</v>
      </c>
      <c r="E11" s="281"/>
      <c r="F11" s="281" t="s">
        <v>711</v>
      </c>
      <c r="G11" s="797">
        <v>13</v>
      </c>
      <c r="H11" s="281"/>
      <c r="I11" s="592"/>
      <c r="J11" s="814" t="s">
        <v>714</v>
      </c>
      <c r="K11" s="382" t="s">
        <v>716</v>
      </c>
    </row>
    <row r="12" spans="1:11" x14ac:dyDescent="0.25">
      <c r="A12" s="815"/>
      <c r="B12" s="815"/>
      <c r="C12" s="815"/>
      <c r="D12" s="814"/>
      <c r="E12" s="281"/>
      <c r="F12" s="281"/>
      <c r="G12" s="797"/>
      <c r="H12" s="281"/>
      <c r="I12" s="592"/>
      <c r="J12" s="814"/>
      <c r="K12" s="592"/>
    </row>
    <row r="13" spans="1:11" x14ac:dyDescent="0.25">
      <c r="A13" s="815">
        <f>B11+1</f>
        <v>4</v>
      </c>
      <c r="B13" s="815">
        <f>(A13+C13)-1</f>
        <v>5</v>
      </c>
      <c r="C13" s="815">
        <v>2</v>
      </c>
      <c r="D13" s="814" t="s">
        <v>1794</v>
      </c>
      <c r="E13" s="281"/>
      <c r="F13" s="281" t="s">
        <v>1888</v>
      </c>
      <c r="G13" s="797">
        <v>14</v>
      </c>
      <c r="H13" s="281"/>
      <c r="I13" s="592"/>
      <c r="J13" s="814" t="s">
        <v>714</v>
      </c>
      <c r="K13" s="382" t="s">
        <v>1890</v>
      </c>
    </row>
    <row r="14" spans="1:11" x14ac:dyDescent="0.25">
      <c r="A14" s="815"/>
      <c r="B14" s="815"/>
      <c r="C14" s="815"/>
      <c r="D14" s="814"/>
      <c r="E14" s="281"/>
      <c r="F14" s="797"/>
      <c r="G14" s="938"/>
      <c r="H14" s="281"/>
      <c r="I14" s="592"/>
      <c r="J14" s="814"/>
      <c r="K14" s="592"/>
    </row>
    <row r="15" spans="1:11" ht="25" x14ac:dyDescent="0.25">
      <c r="A15" s="815">
        <f>B13+1</f>
        <v>6</v>
      </c>
      <c r="B15" s="815">
        <f>(A15+C15)-1</f>
        <v>35</v>
      </c>
      <c r="C15" s="815">
        <v>30</v>
      </c>
      <c r="D15" s="939" t="s">
        <v>1794</v>
      </c>
      <c r="E15" s="940"/>
      <c r="F15" s="819" t="s">
        <v>1024</v>
      </c>
      <c r="G15" s="941" t="s">
        <v>224</v>
      </c>
      <c r="H15" s="281"/>
      <c r="I15" s="942" t="s">
        <v>1023</v>
      </c>
      <c r="J15" s="939" t="s">
        <v>714</v>
      </c>
      <c r="K15" s="942" t="s">
        <v>511</v>
      </c>
    </row>
    <row r="16" spans="1:11" x14ac:dyDescent="0.25">
      <c r="A16" s="815"/>
      <c r="B16" s="815"/>
      <c r="C16" s="815"/>
      <c r="D16" s="814"/>
      <c r="E16" s="281"/>
      <c r="F16" s="797"/>
      <c r="G16" s="812"/>
      <c r="H16" s="281"/>
      <c r="I16" s="592"/>
      <c r="J16" s="814"/>
      <c r="K16" s="592"/>
    </row>
    <row r="17" spans="1:11" ht="25" x14ac:dyDescent="0.25">
      <c r="A17" s="815">
        <f>B15+1</f>
        <v>36</v>
      </c>
      <c r="B17" s="815">
        <f>(A17+C17)-1</f>
        <v>54</v>
      </c>
      <c r="C17" s="815">
        <v>19</v>
      </c>
      <c r="D17" s="939" t="s">
        <v>1794</v>
      </c>
      <c r="E17" s="940"/>
      <c r="F17" s="819" t="s">
        <v>153</v>
      </c>
      <c r="G17" s="941" t="s">
        <v>1593</v>
      </c>
      <c r="H17" s="281"/>
      <c r="I17" s="942" t="s">
        <v>1829</v>
      </c>
      <c r="J17" s="939" t="s">
        <v>714</v>
      </c>
      <c r="K17" s="942" t="s">
        <v>778</v>
      </c>
    </row>
    <row r="18" spans="1:11" ht="13" x14ac:dyDescent="0.3">
      <c r="A18" s="815"/>
      <c r="B18" s="815"/>
      <c r="C18" s="815"/>
      <c r="D18" s="814"/>
      <c r="E18" s="281"/>
      <c r="F18" s="807"/>
      <c r="G18" s="808"/>
      <c r="H18" s="809"/>
      <c r="I18" s="810"/>
      <c r="J18" s="811"/>
      <c r="K18" s="810"/>
    </row>
    <row r="19" spans="1:11" x14ac:dyDescent="0.25">
      <c r="A19" s="815">
        <f>B17+1</f>
        <v>55</v>
      </c>
      <c r="B19" s="815">
        <f>(A19+C19)-1</f>
        <v>70</v>
      </c>
      <c r="C19" s="815">
        <v>16</v>
      </c>
      <c r="D19" s="814" t="s">
        <v>735</v>
      </c>
      <c r="E19" s="281"/>
      <c r="F19" s="281" t="s">
        <v>2750</v>
      </c>
      <c r="G19" s="812" t="s">
        <v>239</v>
      </c>
      <c r="H19" s="281"/>
      <c r="I19" s="382" t="s">
        <v>2751</v>
      </c>
      <c r="J19" s="814" t="s">
        <v>714</v>
      </c>
      <c r="K19" s="382" t="s">
        <v>2937</v>
      </c>
    </row>
    <row r="20" spans="1:11" x14ac:dyDescent="0.25">
      <c r="A20" s="815"/>
      <c r="B20" s="815"/>
      <c r="C20" s="815"/>
      <c r="D20" s="814"/>
      <c r="E20" s="281"/>
      <c r="F20" s="809"/>
      <c r="G20" s="943"/>
      <c r="H20" s="809"/>
      <c r="I20" s="944"/>
      <c r="J20" s="811"/>
      <c r="K20" s="944"/>
    </row>
    <row r="21" spans="1:11" x14ac:dyDescent="0.25">
      <c r="A21" s="815">
        <f>B19+1</f>
        <v>71</v>
      </c>
      <c r="B21" s="815">
        <f>(A21+C21)-1</f>
        <v>78</v>
      </c>
      <c r="C21" s="815">
        <v>8</v>
      </c>
      <c r="D21" s="814" t="s">
        <v>1886</v>
      </c>
      <c r="E21" s="281"/>
      <c r="F21" s="817" t="s">
        <v>2752</v>
      </c>
      <c r="G21" s="938" t="s">
        <v>772</v>
      </c>
      <c r="H21" s="281"/>
      <c r="I21" s="382" t="s">
        <v>2753</v>
      </c>
      <c r="J21" s="814" t="s">
        <v>714</v>
      </c>
      <c r="K21" s="382" t="s">
        <v>2938</v>
      </c>
    </row>
    <row r="22" spans="1:11" x14ac:dyDescent="0.25">
      <c r="A22" s="815"/>
      <c r="B22" s="815"/>
      <c r="C22" s="815"/>
      <c r="D22" s="814"/>
      <c r="E22" s="281"/>
      <c r="F22" s="281"/>
      <c r="G22" s="812"/>
      <c r="H22" s="281"/>
      <c r="I22" s="945"/>
      <c r="J22" s="814"/>
      <c r="K22" s="946"/>
    </row>
    <row r="23" spans="1:11" x14ac:dyDescent="0.25">
      <c r="A23" s="815">
        <f>B21+1</f>
        <v>79</v>
      </c>
      <c r="B23" s="815">
        <f>(A23+C23)-1</f>
        <v>86</v>
      </c>
      <c r="C23" s="815">
        <v>8</v>
      </c>
      <c r="D23" s="814" t="s">
        <v>1886</v>
      </c>
      <c r="E23" s="281"/>
      <c r="F23" s="817" t="s">
        <v>2754</v>
      </c>
      <c r="G23" s="938" t="s">
        <v>772</v>
      </c>
      <c r="H23" s="281"/>
      <c r="I23" s="382" t="s">
        <v>2755</v>
      </c>
      <c r="J23" s="814" t="s">
        <v>714</v>
      </c>
      <c r="K23" s="382" t="s">
        <v>2939</v>
      </c>
    </row>
    <row r="24" spans="1:11" x14ac:dyDescent="0.25">
      <c r="A24" s="815"/>
      <c r="B24" s="815"/>
      <c r="C24" s="815"/>
      <c r="D24" s="814"/>
      <c r="E24" s="281"/>
      <c r="F24" s="809"/>
      <c r="G24" s="812"/>
      <c r="H24" s="281"/>
      <c r="I24" s="945"/>
      <c r="J24" s="814"/>
      <c r="K24" s="946"/>
    </row>
    <row r="25" spans="1:11" x14ac:dyDescent="0.25">
      <c r="A25" s="815">
        <f>B23+1</f>
        <v>87</v>
      </c>
      <c r="B25" s="815">
        <f>(A25+C25)-1</f>
        <v>94</v>
      </c>
      <c r="C25" s="815">
        <v>8</v>
      </c>
      <c r="D25" s="814" t="s">
        <v>1886</v>
      </c>
      <c r="E25" s="281"/>
      <c r="F25" s="816" t="s">
        <v>2756</v>
      </c>
      <c r="G25" s="938" t="s">
        <v>772</v>
      </c>
      <c r="H25" s="281"/>
      <c r="I25" s="382" t="s">
        <v>2757</v>
      </c>
      <c r="J25" s="814" t="s">
        <v>714</v>
      </c>
      <c r="K25" s="382" t="s">
        <v>2940</v>
      </c>
    </row>
    <row r="26" spans="1:11" x14ac:dyDescent="0.25">
      <c r="A26" s="815"/>
      <c r="B26" s="815"/>
      <c r="C26" s="815"/>
      <c r="D26" s="814"/>
      <c r="E26" s="281"/>
      <c r="F26" s="816"/>
      <c r="G26" s="817"/>
      <c r="H26" s="281"/>
      <c r="I26" s="945"/>
      <c r="J26" s="814"/>
      <c r="K26" s="946"/>
    </row>
    <row r="27" spans="1:11" x14ac:dyDescent="0.25">
      <c r="A27" s="815">
        <f>B25+1</f>
        <v>95</v>
      </c>
      <c r="B27" s="815">
        <f>(A27+C27)-1</f>
        <v>95</v>
      </c>
      <c r="C27" s="815">
        <v>1</v>
      </c>
      <c r="D27" s="814" t="s">
        <v>1794</v>
      </c>
      <c r="E27" s="281"/>
      <c r="F27" s="281" t="s">
        <v>2758</v>
      </c>
      <c r="G27" s="384" t="s">
        <v>764</v>
      </c>
      <c r="H27" s="281"/>
      <c r="I27" s="382" t="s">
        <v>2759</v>
      </c>
      <c r="J27" s="814" t="s">
        <v>714</v>
      </c>
      <c r="K27" s="382" t="s">
        <v>2941</v>
      </c>
    </row>
    <row r="28" spans="1:11" x14ac:dyDescent="0.25">
      <c r="A28" s="815"/>
      <c r="B28" s="815"/>
      <c r="C28" s="815"/>
      <c r="D28" s="814"/>
      <c r="E28" s="281"/>
      <c r="F28" s="281"/>
      <c r="G28" s="812"/>
      <c r="H28" s="281"/>
      <c r="I28" s="813"/>
      <c r="J28" s="814"/>
      <c r="K28" s="592"/>
    </row>
    <row r="29" spans="1:11" x14ac:dyDescent="0.25">
      <c r="A29" s="815">
        <f>B27+1</f>
        <v>96</v>
      </c>
      <c r="B29" s="815">
        <f>(A29+C29)-1</f>
        <v>98</v>
      </c>
      <c r="C29" s="815">
        <v>3</v>
      </c>
      <c r="D29" s="814" t="s">
        <v>1794</v>
      </c>
      <c r="E29" s="281"/>
      <c r="F29" s="281" t="s">
        <v>2760</v>
      </c>
      <c r="G29" s="812"/>
      <c r="H29" s="281"/>
      <c r="I29" s="382" t="s">
        <v>2761</v>
      </c>
      <c r="J29" s="814" t="s">
        <v>714</v>
      </c>
      <c r="K29" s="382" t="s">
        <v>2942</v>
      </c>
    </row>
    <row r="30" spans="1:11" x14ac:dyDescent="0.25">
      <c r="A30" s="815"/>
      <c r="B30" s="815"/>
      <c r="C30" s="815"/>
      <c r="D30" s="814"/>
      <c r="E30" s="281"/>
      <c r="F30" s="281"/>
      <c r="G30" s="812"/>
      <c r="H30" s="281"/>
      <c r="I30" s="382"/>
      <c r="J30" s="814"/>
      <c r="K30" s="592"/>
    </row>
    <row r="31" spans="1:11" x14ac:dyDescent="0.25">
      <c r="A31" s="815">
        <f>B29+1</f>
        <v>99</v>
      </c>
      <c r="B31" s="815">
        <f>(A31+C31)-1</f>
        <v>99</v>
      </c>
      <c r="C31" s="815">
        <v>1</v>
      </c>
      <c r="D31" s="814" t="s">
        <v>1794</v>
      </c>
      <c r="E31" s="281"/>
      <c r="F31" s="281" t="s">
        <v>2819</v>
      </c>
      <c r="G31" s="384" t="s">
        <v>764</v>
      </c>
      <c r="H31" s="281"/>
      <c r="I31" s="382" t="s">
        <v>2785</v>
      </c>
      <c r="J31" s="814" t="s">
        <v>714</v>
      </c>
      <c r="K31" s="382" t="s">
        <v>2943</v>
      </c>
    </row>
    <row r="32" spans="1:11" x14ac:dyDescent="0.25">
      <c r="A32" s="815"/>
      <c r="B32" s="815"/>
      <c r="C32" s="815"/>
      <c r="D32" s="814"/>
      <c r="E32" s="281"/>
      <c r="F32" s="281"/>
      <c r="G32" s="812"/>
      <c r="H32" s="281"/>
      <c r="I32" s="382"/>
      <c r="J32" s="814"/>
      <c r="K32" s="592"/>
    </row>
    <row r="33" spans="1:11" x14ac:dyDescent="0.25">
      <c r="A33" s="815">
        <f>B31+1</f>
        <v>100</v>
      </c>
      <c r="B33" s="815">
        <f>(A33+C33)-1</f>
        <v>102</v>
      </c>
      <c r="C33" s="815">
        <v>3</v>
      </c>
      <c r="D33" s="814" t="s">
        <v>1794</v>
      </c>
      <c r="E33" s="281"/>
      <c r="F33" s="281" t="s">
        <v>2762</v>
      </c>
      <c r="G33" s="812"/>
      <c r="H33" s="281"/>
      <c r="I33" s="382" t="s">
        <v>2763</v>
      </c>
      <c r="J33" s="814" t="s">
        <v>714</v>
      </c>
      <c r="K33" s="382" t="s">
        <v>2944</v>
      </c>
    </row>
    <row r="34" spans="1:11" x14ac:dyDescent="0.25">
      <c r="A34" s="815"/>
      <c r="B34" s="815"/>
      <c r="C34" s="815"/>
      <c r="D34" s="814"/>
      <c r="E34" s="281"/>
      <c r="F34" s="281"/>
      <c r="G34" s="812"/>
      <c r="H34" s="281"/>
      <c r="I34" s="382"/>
      <c r="J34" s="814"/>
      <c r="K34" s="592"/>
    </row>
    <row r="35" spans="1:11" x14ac:dyDescent="0.25">
      <c r="A35" s="815">
        <f>B33+1</f>
        <v>103</v>
      </c>
      <c r="B35" s="815">
        <f>(A35+C35)-1</f>
        <v>103</v>
      </c>
      <c r="C35" s="815">
        <v>1</v>
      </c>
      <c r="D35" s="814" t="s">
        <v>1794</v>
      </c>
      <c r="E35" s="281"/>
      <c r="F35" s="281" t="s">
        <v>2764</v>
      </c>
      <c r="G35" s="384" t="s">
        <v>764</v>
      </c>
      <c r="H35" s="281"/>
      <c r="I35" s="382" t="s">
        <v>2765</v>
      </c>
      <c r="J35" s="814" t="s">
        <v>714</v>
      </c>
      <c r="K35" s="382" t="s">
        <v>2945</v>
      </c>
    </row>
    <row r="36" spans="1:11" x14ac:dyDescent="0.25">
      <c r="A36" s="815"/>
      <c r="B36" s="815"/>
      <c r="C36" s="815"/>
      <c r="D36" s="814"/>
      <c r="E36" s="281"/>
      <c r="F36" s="281"/>
      <c r="G36" s="812"/>
      <c r="H36" s="281"/>
      <c r="I36" s="813"/>
      <c r="J36" s="814"/>
      <c r="K36" s="592"/>
    </row>
    <row r="37" spans="1:11" x14ac:dyDescent="0.25">
      <c r="A37" s="815">
        <f>B35+1</f>
        <v>104</v>
      </c>
      <c r="B37" s="815">
        <f>(A37+C37)-1</f>
        <v>113</v>
      </c>
      <c r="C37" s="815">
        <v>10</v>
      </c>
      <c r="D37" s="814" t="s">
        <v>735</v>
      </c>
      <c r="E37" s="281"/>
      <c r="F37" s="816" t="s">
        <v>2766</v>
      </c>
      <c r="G37" s="817" t="s">
        <v>1671</v>
      </c>
      <c r="H37" s="281"/>
      <c r="I37" s="382" t="s">
        <v>2767</v>
      </c>
      <c r="J37" s="814" t="s">
        <v>770</v>
      </c>
      <c r="K37" s="382" t="s">
        <v>2946</v>
      </c>
    </row>
    <row r="38" spans="1:11" x14ac:dyDescent="0.25">
      <c r="A38" s="815"/>
      <c r="B38" s="815"/>
      <c r="C38" s="815"/>
      <c r="D38" s="814"/>
      <c r="E38" s="281"/>
      <c r="F38" s="816"/>
      <c r="G38" s="817"/>
      <c r="H38" s="281"/>
      <c r="I38" s="945"/>
      <c r="J38" s="814"/>
      <c r="K38" s="944"/>
    </row>
    <row r="39" spans="1:11" x14ac:dyDescent="0.25">
      <c r="A39" s="815">
        <f>B37+1</f>
        <v>114</v>
      </c>
      <c r="B39" s="815">
        <f>(A39+C39)-1</f>
        <v>115</v>
      </c>
      <c r="C39" s="815">
        <v>2</v>
      </c>
      <c r="D39" s="814" t="s">
        <v>1794</v>
      </c>
      <c r="E39" s="281"/>
      <c r="F39" s="816" t="s">
        <v>2768</v>
      </c>
      <c r="G39" s="384" t="s">
        <v>764</v>
      </c>
      <c r="H39" s="281"/>
      <c r="I39" s="382" t="s">
        <v>2769</v>
      </c>
      <c r="J39" s="814" t="s">
        <v>768</v>
      </c>
      <c r="K39" s="382" t="s">
        <v>2947</v>
      </c>
    </row>
    <row r="40" spans="1:11" x14ac:dyDescent="0.25">
      <c r="A40" s="815"/>
      <c r="B40" s="815"/>
      <c r="C40" s="815"/>
      <c r="D40" s="814"/>
      <c r="E40" s="281"/>
      <c r="F40" s="281"/>
      <c r="G40" s="812"/>
      <c r="H40" s="281"/>
      <c r="I40" s="945"/>
      <c r="J40" s="814"/>
      <c r="K40" s="946"/>
    </row>
    <row r="41" spans="1:11" x14ac:dyDescent="0.25">
      <c r="A41" s="815">
        <f>B39+1</f>
        <v>116</v>
      </c>
      <c r="B41" s="815">
        <f>(A41+C41)-1</f>
        <v>125</v>
      </c>
      <c r="C41" s="815">
        <v>10</v>
      </c>
      <c r="D41" s="814" t="s">
        <v>735</v>
      </c>
      <c r="E41" s="281"/>
      <c r="F41" s="816" t="s">
        <v>2770</v>
      </c>
      <c r="G41" s="817" t="s">
        <v>1671</v>
      </c>
      <c r="H41" s="281"/>
      <c r="I41" s="382" t="s">
        <v>2767</v>
      </c>
      <c r="J41" s="814" t="s">
        <v>770</v>
      </c>
      <c r="K41" s="382" t="s">
        <v>2946</v>
      </c>
    </row>
    <row r="42" spans="1:11" x14ac:dyDescent="0.25">
      <c r="A42" s="815"/>
      <c r="B42" s="815"/>
      <c r="C42" s="815"/>
      <c r="D42" s="814"/>
      <c r="E42" s="281"/>
      <c r="F42" s="816"/>
      <c r="G42" s="817"/>
      <c r="H42" s="281"/>
      <c r="I42" s="945"/>
      <c r="J42" s="814"/>
      <c r="K42" s="944"/>
    </row>
    <row r="43" spans="1:11" x14ac:dyDescent="0.25">
      <c r="A43" s="815">
        <f>B41+1</f>
        <v>126</v>
      </c>
      <c r="B43" s="815">
        <f>(A43+C43)-1</f>
        <v>127</v>
      </c>
      <c r="C43" s="815">
        <v>2</v>
      </c>
      <c r="D43" s="814" t="s">
        <v>1794</v>
      </c>
      <c r="E43" s="281"/>
      <c r="F43" s="816" t="s">
        <v>2771</v>
      </c>
      <c r="G43" s="384" t="s">
        <v>764</v>
      </c>
      <c r="H43" s="281"/>
      <c r="I43" s="382" t="s">
        <v>2769</v>
      </c>
      <c r="J43" s="814" t="s">
        <v>768</v>
      </c>
      <c r="K43" s="382" t="s">
        <v>2947</v>
      </c>
    </row>
    <row r="44" spans="1:11" x14ac:dyDescent="0.25">
      <c r="A44" s="815"/>
      <c r="B44" s="815"/>
      <c r="C44" s="815"/>
      <c r="D44" s="814"/>
      <c r="E44" s="281"/>
      <c r="F44" s="281"/>
      <c r="G44" s="812"/>
      <c r="H44" s="281"/>
      <c r="I44" s="818"/>
      <c r="J44" s="814"/>
      <c r="K44" s="946"/>
    </row>
    <row r="45" spans="1:11" x14ac:dyDescent="0.25">
      <c r="A45" s="815">
        <f>B43+1</f>
        <v>128</v>
      </c>
      <c r="B45" s="815">
        <f>(A45+C45)-1</f>
        <v>137</v>
      </c>
      <c r="C45" s="815">
        <v>10</v>
      </c>
      <c r="D45" s="814" t="s">
        <v>735</v>
      </c>
      <c r="E45" s="281"/>
      <c r="F45" s="816" t="s">
        <v>2772</v>
      </c>
      <c r="G45" s="817" t="s">
        <v>1671</v>
      </c>
      <c r="H45" s="281"/>
      <c r="I45" s="382" t="s">
        <v>2767</v>
      </c>
      <c r="J45" s="814" t="s">
        <v>770</v>
      </c>
      <c r="K45" s="382" t="s">
        <v>2946</v>
      </c>
    </row>
    <row r="46" spans="1:11" x14ac:dyDescent="0.25">
      <c r="A46" s="815"/>
      <c r="B46" s="815"/>
      <c r="C46" s="815"/>
      <c r="D46" s="814"/>
      <c r="E46" s="281"/>
      <c r="F46" s="816"/>
      <c r="G46" s="817"/>
      <c r="H46" s="281"/>
      <c r="I46" s="945"/>
      <c r="J46" s="814"/>
      <c r="K46" s="944"/>
    </row>
    <row r="47" spans="1:11" x14ac:dyDescent="0.25">
      <c r="A47" s="815">
        <f>B45+1</f>
        <v>138</v>
      </c>
      <c r="B47" s="815">
        <f>(A47+C47)-1</f>
        <v>139</v>
      </c>
      <c r="C47" s="815">
        <v>2</v>
      </c>
      <c r="D47" s="814" t="s">
        <v>1794</v>
      </c>
      <c r="E47" s="281"/>
      <c r="F47" s="816" t="s">
        <v>2773</v>
      </c>
      <c r="G47" s="384" t="s">
        <v>764</v>
      </c>
      <c r="H47" s="281"/>
      <c r="I47" s="382" t="s">
        <v>2769</v>
      </c>
      <c r="J47" s="814" t="s">
        <v>768</v>
      </c>
      <c r="K47" s="382" t="s">
        <v>2947</v>
      </c>
    </row>
    <row r="48" spans="1:11" x14ac:dyDescent="0.25">
      <c r="A48" s="815"/>
      <c r="B48" s="815"/>
      <c r="C48" s="815"/>
      <c r="D48" s="814"/>
      <c r="E48" s="281"/>
      <c r="F48" s="281"/>
      <c r="G48" s="812"/>
      <c r="H48" s="281"/>
      <c r="I48" s="818"/>
      <c r="J48" s="814"/>
      <c r="K48" s="592"/>
    </row>
    <row r="49" spans="1:11" x14ac:dyDescent="0.25">
      <c r="A49" s="815">
        <f>B47+1</f>
        <v>140</v>
      </c>
      <c r="B49" s="815">
        <f>(A49+C49)-1</f>
        <v>149</v>
      </c>
      <c r="C49" s="815">
        <v>10</v>
      </c>
      <c r="D49" s="814" t="s">
        <v>735</v>
      </c>
      <c r="E49" s="281"/>
      <c r="F49" s="816" t="s">
        <v>2774</v>
      </c>
      <c r="G49" s="817" t="s">
        <v>1671</v>
      </c>
      <c r="H49" s="281"/>
      <c r="I49" s="382" t="s">
        <v>2767</v>
      </c>
      <c r="J49" s="814" t="s">
        <v>770</v>
      </c>
      <c r="K49" s="382" t="s">
        <v>2946</v>
      </c>
    </row>
    <row r="50" spans="1:11" x14ac:dyDescent="0.25">
      <c r="A50" s="815"/>
      <c r="B50" s="815"/>
      <c r="C50" s="815"/>
      <c r="D50" s="814"/>
      <c r="E50" s="281"/>
      <c r="F50" s="816"/>
      <c r="G50" s="817"/>
      <c r="H50" s="281"/>
      <c r="I50" s="945"/>
      <c r="J50" s="814"/>
      <c r="K50" s="944"/>
    </row>
    <row r="51" spans="1:11" x14ac:dyDescent="0.25">
      <c r="A51" s="815">
        <f>B49+1</f>
        <v>150</v>
      </c>
      <c r="B51" s="815">
        <f>(A51+C51)-1</f>
        <v>151</v>
      </c>
      <c r="C51" s="815">
        <v>2</v>
      </c>
      <c r="D51" s="814" t="s">
        <v>1794</v>
      </c>
      <c r="E51" s="281"/>
      <c r="F51" s="816" t="s">
        <v>2775</v>
      </c>
      <c r="G51" s="384" t="s">
        <v>764</v>
      </c>
      <c r="H51" s="281"/>
      <c r="I51" s="382" t="s">
        <v>2769</v>
      </c>
      <c r="J51" s="814" t="s">
        <v>768</v>
      </c>
      <c r="K51" s="382" t="s">
        <v>2947</v>
      </c>
    </row>
    <row r="52" spans="1:11" x14ac:dyDescent="0.25">
      <c r="A52" s="815"/>
      <c r="B52" s="815"/>
      <c r="C52" s="815"/>
      <c r="D52" s="814"/>
      <c r="E52" s="281"/>
      <c r="F52" s="281"/>
      <c r="G52" s="812"/>
      <c r="H52" s="281"/>
      <c r="I52" s="818"/>
      <c r="J52" s="814"/>
      <c r="K52" s="944"/>
    </row>
    <row r="53" spans="1:11" x14ac:dyDescent="0.25">
      <c r="A53" s="815">
        <f>B51+1</f>
        <v>152</v>
      </c>
      <c r="B53" s="815">
        <f>(A53+C53)-1</f>
        <v>161</v>
      </c>
      <c r="C53" s="815">
        <v>10</v>
      </c>
      <c r="D53" s="814" t="s">
        <v>735</v>
      </c>
      <c r="E53" s="281"/>
      <c r="F53" s="816" t="s">
        <v>2776</v>
      </c>
      <c r="G53" s="817" t="s">
        <v>1671</v>
      </c>
      <c r="H53" s="281"/>
      <c r="I53" s="382" t="s">
        <v>2767</v>
      </c>
      <c r="J53" s="814" t="s">
        <v>770</v>
      </c>
      <c r="K53" s="382" t="s">
        <v>2946</v>
      </c>
    </row>
    <row r="54" spans="1:11" x14ac:dyDescent="0.25">
      <c r="A54" s="815"/>
      <c r="B54" s="815"/>
      <c r="C54" s="815"/>
      <c r="D54" s="814"/>
      <c r="E54" s="281"/>
      <c r="F54" s="816"/>
      <c r="G54" s="817"/>
      <c r="H54" s="281"/>
      <c r="I54" s="945"/>
      <c r="J54" s="814"/>
      <c r="K54" s="944"/>
    </row>
    <row r="55" spans="1:11" x14ac:dyDescent="0.25">
      <c r="A55" s="815">
        <f>B53+1</f>
        <v>162</v>
      </c>
      <c r="B55" s="815">
        <f>(A55+C55)-1</f>
        <v>163</v>
      </c>
      <c r="C55" s="815">
        <v>2</v>
      </c>
      <c r="D55" s="814" t="s">
        <v>1794</v>
      </c>
      <c r="E55" s="281"/>
      <c r="F55" s="816" t="s">
        <v>2777</v>
      </c>
      <c r="G55" s="384" t="s">
        <v>764</v>
      </c>
      <c r="H55" s="281"/>
      <c r="I55" s="382" t="s">
        <v>2769</v>
      </c>
      <c r="J55" s="814" t="s">
        <v>768</v>
      </c>
      <c r="K55" s="382" t="s">
        <v>2947</v>
      </c>
    </row>
    <row r="56" spans="1:11" x14ac:dyDescent="0.25">
      <c r="A56" s="815"/>
      <c r="B56" s="815"/>
      <c r="C56" s="815"/>
      <c r="D56" s="814"/>
      <c r="E56" s="281"/>
      <c r="F56" s="281"/>
      <c r="G56" s="812"/>
      <c r="H56" s="281"/>
      <c r="I56" s="818"/>
      <c r="J56" s="814"/>
      <c r="K56" s="946"/>
    </row>
    <row r="57" spans="1:11" x14ac:dyDescent="0.25">
      <c r="A57" s="815">
        <f>B55+1</f>
        <v>164</v>
      </c>
      <c r="B57" s="815">
        <f>(A57+C57)-1</f>
        <v>173</v>
      </c>
      <c r="C57" s="815">
        <v>10</v>
      </c>
      <c r="D57" s="814" t="s">
        <v>735</v>
      </c>
      <c r="E57" s="281"/>
      <c r="F57" s="816" t="s">
        <v>2786</v>
      </c>
      <c r="G57" s="817" t="s">
        <v>1671</v>
      </c>
      <c r="H57" s="281"/>
      <c r="I57" s="382" t="s">
        <v>2767</v>
      </c>
      <c r="J57" s="814" t="s">
        <v>770</v>
      </c>
      <c r="K57" s="382" t="s">
        <v>2946</v>
      </c>
    </row>
    <row r="58" spans="1:11" x14ac:dyDescent="0.25">
      <c r="A58" s="815"/>
      <c r="B58" s="815"/>
      <c r="C58" s="815"/>
      <c r="D58" s="814"/>
      <c r="E58" s="281"/>
      <c r="F58" s="816"/>
      <c r="G58" s="817"/>
      <c r="H58" s="281"/>
      <c r="I58" s="945"/>
      <c r="J58" s="814"/>
      <c r="K58" s="944"/>
    </row>
    <row r="59" spans="1:11" x14ac:dyDescent="0.25">
      <c r="A59" s="815">
        <f>B57+1</f>
        <v>174</v>
      </c>
      <c r="B59" s="815">
        <f>(A59+C59)-1</f>
        <v>175</v>
      </c>
      <c r="C59" s="815">
        <v>2</v>
      </c>
      <c r="D59" s="814" t="s">
        <v>1794</v>
      </c>
      <c r="E59" s="281"/>
      <c r="F59" s="816" t="s">
        <v>2787</v>
      </c>
      <c r="G59" s="384" t="s">
        <v>764</v>
      </c>
      <c r="H59" s="281"/>
      <c r="I59" s="382" t="s">
        <v>2769</v>
      </c>
      <c r="J59" s="814" t="s">
        <v>768</v>
      </c>
      <c r="K59" s="382" t="s">
        <v>2947</v>
      </c>
    </row>
    <row r="60" spans="1:11" x14ac:dyDescent="0.25">
      <c r="A60" s="815"/>
      <c r="B60" s="815"/>
      <c r="C60" s="815"/>
      <c r="D60" s="814"/>
      <c r="E60" s="281"/>
      <c r="F60" s="281"/>
      <c r="G60" s="812"/>
      <c r="H60" s="281"/>
      <c r="I60" s="818"/>
      <c r="J60" s="814"/>
      <c r="K60" s="946"/>
    </row>
    <row r="61" spans="1:11" x14ac:dyDescent="0.25">
      <c r="A61" s="815">
        <f>B59+1</f>
        <v>176</v>
      </c>
      <c r="B61" s="815">
        <f>(A61+C61)-1</f>
        <v>183</v>
      </c>
      <c r="C61" s="815">
        <v>8</v>
      </c>
      <c r="D61" s="814" t="s">
        <v>1886</v>
      </c>
      <c r="E61" s="281"/>
      <c r="F61" s="281" t="s">
        <v>2505</v>
      </c>
      <c r="G61" s="812" t="s">
        <v>772</v>
      </c>
      <c r="H61" s="281"/>
      <c r="I61" s="382" t="s">
        <v>2475</v>
      </c>
      <c r="J61" s="814" t="s">
        <v>770</v>
      </c>
      <c r="K61" s="382" t="s">
        <v>2496</v>
      </c>
    </row>
    <row r="62" spans="1:11" x14ac:dyDescent="0.25">
      <c r="A62" s="815"/>
      <c r="B62" s="815"/>
      <c r="C62" s="815"/>
      <c r="D62" s="814"/>
      <c r="E62" s="281"/>
      <c r="F62" s="281"/>
      <c r="G62" s="812"/>
      <c r="H62" s="281"/>
      <c r="I62" s="813"/>
      <c r="J62" s="814"/>
      <c r="K62" s="813"/>
    </row>
    <row r="63" spans="1:11" x14ac:dyDescent="0.25">
      <c r="A63" s="815">
        <f>B61+1</f>
        <v>184</v>
      </c>
      <c r="B63" s="815">
        <f>(A63+C63)-1</f>
        <v>199</v>
      </c>
      <c r="C63" s="815">
        <v>16</v>
      </c>
      <c r="D63" s="814" t="s">
        <v>735</v>
      </c>
      <c r="E63" s="281"/>
      <c r="F63" s="281" t="s">
        <v>2474</v>
      </c>
      <c r="G63" s="812" t="s">
        <v>239</v>
      </c>
      <c r="H63" s="281"/>
      <c r="I63" s="382" t="s">
        <v>2477</v>
      </c>
      <c r="J63" s="814" t="s">
        <v>1798</v>
      </c>
      <c r="K63" s="813" t="s">
        <v>2497</v>
      </c>
    </row>
    <row r="64" spans="1:11" x14ac:dyDescent="0.25">
      <c r="A64" s="815"/>
      <c r="B64" s="815"/>
      <c r="C64" s="815"/>
      <c r="D64" s="814"/>
      <c r="E64" s="281"/>
      <c r="F64" s="281"/>
      <c r="G64" s="812"/>
      <c r="H64" s="281"/>
      <c r="I64" s="382"/>
      <c r="J64" s="814"/>
      <c r="K64" s="592"/>
    </row>
    <row r="65" spans="1:11" x14ac:dyDescent="0.25">
      <c r="A65" s="815">
        <f>B63+1</f>
        <v>200</v>
      </c>
      <c r="B65" s="815">
        <f>(A65+C65)-1</f>
        <v>215</v>
      </c>
      <c r="C65" s="815">
        <v>16</v>
      </c>
      <c r="D65" s="814" t="s">
        <v>735</v>
      </c>
      <c r="E65" s="281"/>
      <c r="F65" s="281" t="s">
        <v>2599</v>
      </c>
      <c r="G65" s="812" t="s">
        <v>2600</v>
      </c>
      <c r="H65" s="281"/>
      <c r="I65" s="382" t="s">
        <v>2571</v>
      </c>
      <c r="J65" s="814" t="s">
        <v>770</v>
      </c>
      <c r="K65" s="813" t="s">
        <v>2601</v>
      </c>
    </row>
    <row r="66" spans="1:11" x14ac:dyDescent="0.25">
      <c r="A66" s="815"/>
      <c r="B66" s="815"/>
      <c r="C66" s="815"/>
      <c r="D66" s="814"/>
      <c r="E66" s="281"/>
      <c r="F66" s="281"/>
      <c r="G66" s="812"/>
      <c r="H66" s="281"/>
      <c r="I66" s="382"/>
      <c r="J66" s="814"/>
      <c r="K66" s="592"/>
    </row>
    <row r="67" spans="1:11" x14ac:dyDescent="0.25">
      <c r="A67" s="815">
        <f>B65+1</f>
        <v>216</v>
      </c>
      <c r="B67" s="815">
        <f>(A67+C67)-1</f>
        <v>223</v>
      </c>
      <c r="C67" s="815">
        <v>8</v>
      </c>
      <c r="D67" s="814" t="s">
        <v>1886</v>
      </c>
      <c r="E67" s="281"/>
      <c r="F67" s="281" t="s">
        <v>2778</v>
      </c>
      <c r="G67" s="812" t="s">
        <v>772</v>
      </c>
      <c r="H67" s="281"/>
      <c r="I67" s="382" t="s">
        <v>2779</v>
      </c>
      <c r="J67" s="814" t="s">
        <v>770</v>
      </c>
      <c r="K67" s="813" t="s">
        <v>2948</v>
      </c>
    </row>
    <row r="68" spans="1:11" x14ac:dyDescent="0.25">
      <c r="A68" s="815"/>
      <c r="B68" s="815"/>
      <c r="C68" s="815"/>
      <c r="D68" s="814"/>
      <c r="E68" s="281"/>
      <c r="F68" s="281"/>
      <c r="G68" s="812"/>
      <c r="H68" s="281"/>
      <c r="I68" s="382"/>
      <c r="J68" s="814"/>
      <c r="K68" s="813"/>
    </row>
    <row r="69" spans="1:11" x14ac:dyDescent="0.25">
      <c r="A69" s="815">
        <f>B67+1</f>
        <v>224</v>
      </c>
      <c r="B69" s="815">
        <f>(A69+C69)-1</f>
        <v>224</v>
      </c>
      <c r="C69" s="815">
        <v>1</v>
      </c>
      <c r="D69" s="814" t="s">
        <v>1794</v>
      </c>
      <c r="E69" s="281"/>
      <c r="F69" s="281" t="s">
        <v>2539</v>
      </c>
      <c r="G69" s="812" t="s">
        <v>1331</v>
      </c>
      <c r="H69" s="281"/>
      <c r="I69" s="382" t="s">
        <v>2780</v>
      </c>
      <c r="J69" s="814" t="s">
        <v>1798</v>
      </c>
      <c r="K69" s="813" t="s">
        <v>2545</v>
      </c>
    </row>
    <row r="70" spans="1:11" x14ac:dyDescent="0.25">
      <c r="A70" s="815"/>
      <c r="B70" s="815"/>
      <c r="C70" s="815"/>
      <c r="D70" s="814"/>
      <c r="E70" s="281"/>
      <c r="F70" s="281"/>
      <c r="G70" s="812"/>
      <c r="H70" s="281"/>
      <c r="I70" s="382"/>
      <c r="J70" s="814"/>
      <c r="K70" s="813"/>
    </row>
    <row r="71" spans="1:11" x14ac:dyDescent="0.25">
      <c r="A71" s="815">
        <f>B69+1</f>
        <v>225</v>
      </c>
      <c r="B71" s="815">
        <f>(A71+C71)-1</f>
        <v>232</v>
      </c>
      <c r="C71" s="815">
        <v>8</v>
      </c>
      <c r="D71" s="814" t="s">
        <v>1886</v>
      </c>
      <c r="E71" s="281"/>
      <c r="F71" s="281" t="s">
        <v>2781</v>
      </c>
      <c r="G71" s="812" t="s">
        <v>772</v>
      </c>
      <c r="H71" s="281"/>
      <c r="I71" s="382" t="s">
        <v>2782</v>
      </c>
      <c r="J71" s="814" t="s">
        <v>714</v>
      </c>
      <c r="K71" s="813" t="s">
        <v>2949</v>
      </c>
    </row>
    <row r="72" spans="1:11" x14ac:dyDescent="0.25">
      <c r="A72" s="815"/>
      <c r="B72" s="815"/>
      <c r="C72" s="815"/>
      <c r="D72" s="814"/>
      <c r="E72" s="281"/>
      <c r="F72" s="281"/>
      <c r="G72" s="812"/>
      <c r="H72" s="281"/>
      <c r="I72" s="382"/>
      <c r="J72" s="814"/>
      <c r="K72" s="813"/>
    </row>
    <row r="73" spans="1:11" x14ac:dyDescent="0.25">
      <c r="A73" s="815">
        <f>B71+1</f>
        <v>233</v>
      </c>
      <c r="B73" s="815">
        <f>(A73+C73)-1</f>
        <v>240</v>
      </c>
      <c r="C73" s="815">
        <v>8</v>
      </c>
      <c r="D73" s="814" t="s">
        <v>1886</v>
      </c>
      <c r="E73" s="281"/>
      <c r="F73" s="281" t="s">
        <v>2783</v>
      </c>
      <c r="G73" s="812" t="s">
        <v>772</v>
      </c>
      <c r="H73" s="281"/>
      <c r="I73" s="382" t="s">
        <v>2784</v>
      </c>
      <c r="J73" s="814" t="s">
        <v>714</v>
      </c>
      <c r="K73" s="813" t="s">
        <v>2950</v>
      </c>
    </row>
    <row r="74" spans="1:11" x14ac:dyDescent="0.25">
      <c r="A74" s="815"/>
      <c r="B74" s="815"/>
      <c r="C74" s="815"/>
      <c r="D74" s="814"/>
      <c r="E74" s="281"/>
      <c r="F74" s="281"/>
      <c r="G74" s="812"/>
      <c r="H74" s="281"/>
      <c r="I74" s="382"/>
      <c r="J74" s="814"/>
      <c r="K74" s="813"/>
    </row>
    <row r="75" spans="1:11" x14ac:dyDescent="0.25">
      <c r="A75" s="815">
        <f>B73+1</f>
        <v>241</v>
      </c>
      <c r="B75" s="815">
        <f>(A75+C75)-1</f>
        <v>244</v>
      </c>
      <c r="C75" s="815">
        <v>4</v>
      </c>
      <c r="D75" s="814" t="s">
        <v>1794</v>
      </c>
      <c r="E75" s="281"/>
      <c r="F75" s="281" t="s">
        <v>2733</v>
      </c>
      <c r="G75" s="281"/>
      <c r="H75" s="281"/>
      <c r="I75" s="382" t="s">
        <v>2734</v>
      </c>
      <c r="J75" s="814" t="s">
        <v>714</v>
      </c>
      <c r="K75" s="813" t="s">
        <v>2951</v>
      </c>
    </row>
    <row r="76" spans="1:11" x14ac:dyDescent="0.25">
      <c r="A76" s="815"/>
      <c r="B76" s="815"/>
      <c r="C76" s="815"/>
      <c r="D76" s="814"/>
      <c r="E76" s="281"/>
      <c r="F76" s="281"/>
      <c r="G76" s="281"/>
      <c r="H76" s="281"/>
      <c r="I76" s="382"/>
      <c r="J76" s="814"/>
      <c r="K76" s="592"/>
    </row>
    <row r="77" spans="1:11" x14ac:dyDescent="0.25">
      <c r="A77" s="815">
        <f>B75+1</f>
        <v>245</v>
      </c>
      <c r="B77" s="815">
        <f>(A77+C77)-1</f>
        <v>249</v>
      </c>
      <c r="C77" s="815">
        <v>5</v>
      </c>
      <c r="D77" s="814" t="s">
        <v>1794</v>
      </c>
      <c r="E77" s="281"/>
      <c r="F77" s="281" t="s">
        <v>2871</v>
      </c>
      <c r="G77" s="812" t="s">
        <v>2872</v>
      </c>
      <c r="H77" s="281"/>
      <c r="I77" s="382" t="s">
        <v>2894</v>
      </c>
      <c r="J77" s="814" t="s">
        <v>770</v>
      </c>
      <c r="K77" s="813" t="s">
        <v>2952</v>
      </c>
    </row>
    <row r="78" spans="1:11" x14ac:dyDescent="0.25">
      <c r="A78" s="815"/>
      <c r="B78" s="815"/>
      <c r="C78" s="815"/>
      <c r="D78" s="814"/>
      <c r="E78" s="281"/>
      <c r="F78" s="281"/>
      <c r="G78" s="281"/>
      <c r="H78" s="281"/>
      <c r="I78" s="382"/>
      <c r="J78" s="814"/>
      <c r="K78" s="592"/>
    </row>
    <row r="79" spans="1:11" x14ac:dyDescent="0.25">
      <c r="A79" s="815">
        <f>B77+1</f>
        <v>250</v>
      </c>
      <c r="B79" s="815">
        <f>(A79+C79)-1</f>
        <v>251</v>
      </c>
      <c r="C79" s="815">
        <v>2</v>
      </c>
      <c r="D79" s="814" t="s">
        <v>1794</v>
      </c>
      <c r="E79" s="281"/>
      <c r="F79" s="281" t="s">
        <v>2873</v>
      </c>
      <c r="G79" s="870" t="s">
        <v>2874</v>
      </c>
      <c r="H79" s="281"/>
      <c r="I79" s="813" t="s">
        <v>2895</v>
      </c>
      <c r="J79" s="814" t="s">
        <v>768</v>
      </c>
      <c r="K79" s="813" t="s">
        <v>2953</v>
      </c>
    </row>
    <row r="80" spans="1:11" x14ac:dyDescent="0.25">
      <c r="A80" s="815"/>
      <c r="B80" s="815"/>
      <c r="C80" s="815"/>
      <c r="D80" s="814"/>
      <c r="E80" s="281"/>
      <c r="F80" s="281"/>
      <c r="G80" s="281"/>
      <c r="H80" s="281"/>
      <c r="I80" s="592"/>
      <c r="J80" s="814"/>
      <c r="K80" s="592"/>
    </row>
    <row r="81" spans="1:11" x14ac:dyDescent="0.25">
      <c r="A81" s="815">
        <f>B79+1</f>
        <v>252</v>
      </c>
      <c r="B81" s="815">
        <f>(A81+C81)-1</f>
        <v>288</v>
      </c>
      <c r="C81" s="815">
        <v>37</v>
      </c>
      <c r="D81" s="814" t="s">
        <v>1794</v>
      </c>
      <c r="E81" s="281"/>
      <c r="F81" s="281" t="s">
        <v>723</v>
      </c>
      <c r="G81" s="281"/>
      <c r="H81" s="281"/>
      <c r="I81" s="592"/>
      <c r="J81" s="814" t="s">
        <v>714</v>
      </c>
      <c r="K81" s="592"/>
    </row>
    <row r="82" spans="1:11" x14ac:dyDescent="0.25">
      <c r="A82" s="815"/>
      <c r="B82" s="815"/>
      <c r="C82" s="815"/>
      <c r="D82" s="814"/>
      <c r="E82" s="281"/>
      <c r="F82" s="281"/>
      <c r="G82" s="281"/>
      <c r="H82" s="281"/>
      <c r="I82" s="592"/>
      <c r="J82" s="814"/>
      <c r="K82" s="592"/>
    </row>
    <row r="83" spans="1:11" x14ac:dyDescent="0.25">
      <c r="A83" s="815">
        <f>B81+1</f>
        <v>289</v>
      </c>
      <c r="B83" s="815">
        <f>(A83+C83)-1</f>
        <v>300</v>
      </c>
      <c r="C83" s="815">
        <v>12</v>
      </c>
      <c r="D83" s="814" t="s">
        <v>1794</v>
      </c>
      <c r="E83" s="281"/>
      <c r="F83" s="281" t="s">
        <v>1793</v>
      </c>
      <c r="G83" s="281"/>
      <c r="H83" s="281"/>
      <c r="I83" s="382" t="s">
        <v>1020</v>
      </c>
      <c r="J83" s="814"/>
      <c r="K83" s="592"/>
    </row>
    <row r="84" spans="1:11" x14ac:dyDescent="0.25">
      <c r="A84" s="814"/>
      <c r="B84" s="814"/>
      <c r="C84" s="814"/>
      <c r="D84" s="814"/>
      <c r="E84" s="281"/>
      <c r="F84" s="281"/>
      <c r="G84" s="281"/>
      <c r="H84" s="281"/>
      <c r="I84" s="281"/>
      <c r="J84" s="814"/>
      <c r="K84" s="592"/>
    </row>
    <row r="85" spans="1:11" x14ac:dyDescent="0.25">
      <c r="A85" s="814"/>
      <c r="B85" s="814"/>
      <c r="C85" s="814"/>
      <c r="D85" s="814"/>
      <c r="E85" s="281"/>
      <c r="F85" s="281"/>
      <c r="G85" s="281"/>
      <c r="H85" s="281"/>
      <c r="I85" s="281"/>
      <c r="J85" s="814"/>
      <c r="K85" s="592"/>
    </row>
    <row r="86" spans="1:11" x14ac:dyDescent="0.25">
      <c r="A86" s="797" t="s">
        <v>202</v>
      </c>
      <c r="B86" s="281"/>
      <c r="C86" s="812"/>
      <c r="D86" s="281"/>
      <c r="E86" s="281"/>
      <c r="F86" s="281"/>
      <c r="G86" s="819"/>
      <c r="H86" s="819"/>
      <c r="I86" s="819"/>
      <c r="J86" s="819"/>
      <c r="K86" s="819"/>
    </row>
    <row r="87" spans="1:11" ht="33" customHeight="1" x14ac:dyDescent="0.25">
      <c r="A87" s="797"/>
      <c r="B87" s="814"/>
      <c r="C87" s="947" t="s">
        <v>1889</v>
      </c>
      <c r="D87" s="1043" t="s">
        <v>3003</v>
      </c>
      <c r="E87" s="1043"/>
      <c r="F87" s="1043"/>
      <c r="G87" s="1043"/>
      <c r="H87" s="1043"/>
      <c r="I87" s="1043"/>
      <c r="J87" s="1043"/>
      <c r="K87" s="1043"/>
    </row>
    <row r="88" spans="1:11" ht="33" customHeight="1" x14ac:dyDescent="0.25">
      <c r="A88" s="797"/>
      <c r="B88" s="814"/>
      <c r="C88" s="948" t="s">
        <v>780</v>
      </c>
      <c r="D88" s="949" t="s">
        <v>2899</v>
      </c>
      <c r="E88" s="950"/>
      <c r="F88" s="950"/>
      <c r="G88" s="950"/>
      <c r="H88" s="950"/>
      <c r="I88" s="950"/>
      <c r="J88" s="815"/>
      <c r="K88" s="950"/>
    </row>
    <row r="89" spans="1:11" ht="33" customHeight="1" x14ac:dyDescent="0.25">
      <c r="A89" s="814"/>
      <c r="B89" s="814"/>
      <c r="C89" s="948" t="s">
        <v>781</v>
      </c>
      <c r="D89" s="1038" t="s">
        <v>2900</v>
      </c>
      <c r="E89" s="1038"/>
      <c r="F89" s="1038"/>
      <c r="G89" s="1038"/>
      <c r="H89" s="1038"/>
      <c r="I89" s="1038"/>
      <c r="J89" s="1038"/>
      <c r="K89" s="1038"/>
    </row>
    <row r="90" spans="1:11" ht="24" customHeight="1" x14ac:dyDescent="0.25">
      <c r="A90" s="814"/>
      <c r="B90" s="814"/>
      <c r="C90" s="948" t="s">
        <v>782</v>
      </c>
      <c r="D90" s="950" t="s">
        <v>2914</v>
      </c>
      <c r="E90" s="950"/>
      <c r="F90" s="950"/>
      <c r="G90" s="950"/>
      <c r="H90" s="950"/>
      <c r="I90" s="950"/>
      <c r="J90" s="815"/>
      <c r="K90" s="950"/>
    </row>
    <row r="91" spans="1:11" ht="21" customHeight="1" x14ac:dyDescent="0.25">
      <c r="A91" s="814"/>
      <c r="B91" s="814"/>
      <c r="C91" s="948" t="s">
        <v>2</v>
      </c>
      <c r="D91" s="950" t="s">
        <v>2957</v>
      </c>
      <c r="E91" s="950"/>
      <c r="F91" s="950"/>
      <c r="G91" s="950"/>
      <c r="H91" s="950"/>
      <c r="I91" s="950"/>
      <c r="J91" s="815"/>
      <c r="K91" s="950"/>
    </row>
    <row r="92" spans="1:11" ht="23.25" customHeight="1" x14ac:dyDescent="0.25">
      <c r="A92" s="814"/>
      <c r="B92" s="814"/>
      <c r="C92" s="948" t="s">
        <v>3</v>
      </c>
      <c r="D92" s="950" t="s">
        <v>2901</v>
      </c>
      <c r="E92" s="950"/>
      <c r="F92" s="950"/>
      <c r="G92" s="950"/>
      <c r="H92" s="950"/>
      <c r="I92" s="950"/>
      <c r="J92" s="815"/>
      <c r="K92" s="950"/>
    </row>
    <row r="93" spans="1:11" ht="30" customHeight="1" x14ac:dyDescent="0.25">
      <c r="A93" s="814"/>
      <c r="B93" s="281"/>
      <c r="C93" s="948" t="s">
        <v>1006</v>
      </c>
      <c r="D93" s="949" t="s">
        <v>2958</v>
      </c>
      <c r="E93" s="950"/>
      <c r="F93" s="950"/>
      <c r="G93" s="950"/>
      <c r="H93" s="950"/>
      <c r="I93" s="950"/>
      <c r="J93" s="815"/>
      <c r="K93" s="950"/>
    </row>
    <row r="94" spans="1:11" ht="21.75" customHeight="1" x14ac:dyDescent="0.25">
      <c r="A94" s="814"/>
      <c r="B94" s="281"/>
      <c r="C94" s="938" t="s">
        <v>4</v>
      </c>
      <c r="D94" s="1039" t="s">
        <v>3006</v>
      </c>
      <c r="E94" s="1039"/>
      <c r="F94" s="1039"/>
      <c r="G94" s="1039"/>
      <c r="H94" s="1039"/>
      <c r="I94" s="1039"/>
      <c r="J94" s="1039"/>
      <c r="K94" s="1039"/>
    </row>
    <row r="95" spans="1:11" ht="36.75" customHeight="1" x14ac:dyDescent="0.25">
      <c r="A95" s="814"/>
      <c r="B95" s="281"/>
      <c r="C95" s="947"/>
      <c r="D95" s="1039" t="s">
        <v>3008</v>
      </c>
      <c r="E95" s="1039"/>
      <c r="F95" s="1039"/>
      <c r="G95" s="1039"/>
      <c r="H95" s="1039"/>
      <c r="I95" s="1039"/>
      <c r="J95" s="1039"/>
      <c r="K95" s="1039"/>
    </row>
    <row r="96" spans="1:11" ht="42.75" customHeight="1" x14ac:dyDescent="0.25">
      <c r="A96" s="814"/>
      <c r="B96" s="281"/>
      <c r="C96" s="947"/>
      <c r="D96" s="1039" t="s">
        <v>3007</v>
      </c>
      <c r="E96" s="1039"/>
      <c r="F96" s="1039"/>
      <c r="G96" s="1039"/>
      <c r="H96" s="1039"/>
      <c r="I96" s="1039"/>
      <c r="J96" s="1039"/>
      <c r="K96" s="1039"/>
    </row>
    <row r="97" spans="1:11" ht="27.75" customHeight="1" x14ac:dyDescent="0.35">
      <c r="A97" s="951"/>
      <c r="B97" s="603"/>
      <c r="C97" s="952" t="s">
        <v>5</v>
      </c>
      <c r="D97" s="1044" t="s">
        <v>2500</v>
      </c>
      <c r="E97" s="1044"/>
      <c r="F97" s="1044"/>
      <c r="G97" s="1044"/>
      <c r="H97" s="1044"/>
      <c r="I97" s="1044"/>
      <c r="J97" s="1044"/>
      <c r="K97" s="1044"/>
    </row>
    <row r="98" spans="1:11" ht="15" customHeight="1" x14ac:dyDescent="0.35">
      <c r="A98" s="951"/>
      <c r="B98" s="603"/>
      <c r="C98" s="819">
        <v>10</v>
      </c>
      <c r="D98" s="281" t="s">
        <v>2602</v>
      </c>
      <c r="E98" s="281"/>
      <c r="F98" s="281"/>
      <c r="G98" s="281"/>
      <c r="H98" s="281"/>
      <c r="I98" s="281"/>
      <c r="J98" s="814"/>
      <c r="K98" s="281"/>
    </row>
    <row r="99" spans="1:11" x14ac:dyDescent="0.25">
      <c r="A99" s="814"/>
      <c r="B99" s="281"/>
      <c r="C99" s="797">
        <v>11</v>
      </c>
      <c r="D99" s="281" t="s">
        <v>2913</v>
      </c>
      <c r="E99" s="281"/>
      <c r="F99" s="281"/>
      <c r="G99" s="281"/>
      <c r="H99" s="281"/>
      <c r="I99" s="281"/>
      <c r="J99" s="814"/>
      <c r="K99" s="281"/>
    </row>
    <row r="100" spans="1:11" x14ac:dyDescent="0.25">
      <c r="A100" s="814"/>
      <c r="B100" s="281"/>
      <c r="C100" s="797">
        <v>12</v>
      </c>
      <c r="D100" s="281" t="s">
        <v>2912</v>
      </c>
      <c r="E100" s="281"/>
      <c r="F100" s="281"/>
      <c r="G100" s="281"/>
      <c r="H100" s="281"/>
      <c r="I100" s="281"/>
      <c r="J100" s="814"/>
      <c r="K100" s="281"/>
    </row>
    <row r="101" spans="1:11" x14ac:dyDescent="0.25">
      <c r="A101" s="814"/>
      <c r="B101" s="281"/>
      <c r="C101" s="797">
        <v>13</v>
      </c>
      <c r="D101" s="281" t="s">
        <v>2954</v>
      </c>
      <c r="E101" s="281"/>
      <c r="F101" s="281"/>
      <c r="G101" s="281"/>
      <c r="H101" s="281"/>
      <c r="I101" s="281"/>
      <c r="J101" s="281"/>
      <c r="K101" s="281"/>
    </row>
    <row r="102" spans="1:11" ht="41.25" customHeight="1" x14ac:dyDescent="0.25">
      <c r="A102" s="266"/>
      <c r="B102" s="266"/>
      <c r="C102" s="949">
        <v>14</v>
      </c>
      <c r="D102" s="1038" t="s">
        <v>2955</v>
      </c>
      <c r="E102" s="1038"/>
      <c r="F102" s="1038"/>
      <c r="G102" s="1038"/>
      <c r="H102" s="1038"/>
      <c r="I102" s="1038"/>
      <c r="J102" s="1038"/>
      <c r="K102" s="1038"/>
    </row>
    <row r="103" spans="1:11" ht="34.5" customHeight="1" x14ac:dyDescent="0.25">
      <c r="A103" s="266"/>
      <c r="B103" s="266"/>
      <c r="C103" s="949">
        <v>15</v>
      </c>
      <c r="D103" s="1038" t="s">
        <v>2956</v>
      </c>
      <c r="E103" s="1038"/>
      <c r="F103" s="1038"/>
      <c r="G103" s="1038"/>
      <c r="H103" s="1038"/>
      <c r="I103" s="1038"/>
      <c r="J103" s="1038"/>
      <c r="K103" s="1038"/>
    </row>
    <row r="104" spans="1:11" x14ac:dyDescent="0.25">
      <c r="A104" s="266"/>
      <c r="B104" s="266"/>
      <c r="C104" s="266"/>
      <c r="D104" s="266"/>
      <c r="E104" s="266"/>
      <c r="F104" s="266"/>
      <c r="G104" s="266"/>
      <c r="H104" s="266"/>
      <c r="I104" s="266"/>
      <c r="J104" s="266"/>
      <c r="K104" s="266"/>
    </row>
  </sheetData>
  <mergeCells count="11">
    <mergeCell ref="D96:K96"/>
    <mergeCell ref="D102:K102"/>
    <mergeCell ref="D103:K103"/>
    <mergeCell ref="D94:K94"/>
    <mergeCell ref="A2:G2"/>
    <mergeCell ref="A4:I4"/>
    <mergeCell ref="A5:K5"/>
    <mergeCell ref="D87:K87"/>
    <mergeCell ref="D89:K89"/>
    <mergeCell ref="D97:K97"/>
    <mergeCell ref="D95:K95"/>
  </mergeCells>
  <hyperlinks>
    <hyperlink ref="I21" location="'Data Dictionary '!A209" display="4102"/>
    <hyperlink ref="I23" location="'Data Dictionary '!A210" display="4103"/>
    <hyperlink ref="I25" location="'Data Dictionary '!A211" display="4104"/>
    <hyperlink ref="I39" location="'Data Dictionary '!A217" display="4110"/>
    <hyperlink ref="G39" location="'Code List'!A841" display="(See Code List)"/>
    <hyperlink ref="I19" location="'Data Dictionary '!A208" display="4101"/>
    <hyperlink ref="I15" location="'Data Dictionary '!A30" display="3020"/>
    <hyperlink ref="I17" location="'Data Dictionary '!A52" display="3111"/>
    <hyperlink ref="I83" location="'Data Dictionary '!A28" display="3001"/>
    <hyperlink ref="K8" location="'Reject Code List'!A5" display="001"/>
    <hyperlink ref="K11" location="'Reject Code List'!A6" display="002"/>
    <hyperlink ref="K13" location="'Reject Code List'!A17" display="013"/>
    <hyperlink ref="K15" location="'Reject Code List'!A18" display="014"/>
    <hyperlink ref="K17" location="'Reject Code List'!A49" display="048"/>
    <hyperlink ref="I61" location="'Data Dictionary '!A205" display="3161"/>
    <hyperlink ref="I63" location="'Data Dictionary '!A206" display="3162"/>
    <hyperlink ref="G79" location="'Code List'!A891" display="See Code List (use 3609)"/>
    <hyperlink ref="K19" location="'Reject Code List'!A180" display="561"/>
    <hyperlink ref="K21" location="'Reject Code List'!A181" display="562"/>
    <hyperlink ref="K23" location="'Reject Code List'!A182" display="563"/>
    <hyperlink ref="K25" location="'Reject Code List'!A183" display="564"/>
    <hyperlink ref="K27" location="'Reject Code List'!A184" display="565"/>
    <hyperlink ref="K29" location="'Reject Code List'!A185" display="566"/>
    <hyperlink ref="K31" location="'Reject Code List'!A186" display="567"/>
    <hyperlink ref="K33" location="'Reject Code List'!A187" display="568"/>
    <hyperlink ref="K35" location="'Reject Code List'!A188" display="569"/>
    <hyperlink ref="K37" location="'Reject Code List'!A189" display="570"/>
    <hyperlink ref="K39" location="'Reject Code List'!A190" display="571"/>
    <hyperlink ref="K41" location="'Reject Code List'!A189" display="570"/>
    <hyperlink ref="K43" location="'Reject Code List'!A190" display="571"/>
    <hyperlink ref="K45" location="'Reject Code List'!A189" display="570"/>
    <hyperlink ref="K47" location="'Reject Code List'!A190" display="571"/>
    <hyperlink ref="K49" location="'Reject Code List'!A189" display="570"/>
    <hyperlink ref="K51" location="'Reject Code List'!A190" display="571"/>
    <hyperlink ref="K53" location="'Reject Code List'!A189" display="570"/>
    <hyperlink ref="K55" location="'Reject Code List'!A190" display="571"/>
    <hyperlink ref="K57" location="'Reject Code List'!A189" display="570"/>
    <hyperlink ref="K59" location="'Reject Code List'!A190" display="571"/>
    <hyperlink ref="K61" location="'Reject Code List'!A206" display="691"/>
    <hyperlink ref="K63" location="'Reject Code List'!A207" display="692"/>
    <hyperlink ref="K65" location="'Reject Code List'!A168" display="545"/>
    <hyperlink ref="K67" location="'Reject Code List'!A191" display="572"/>
    <hyperlink ref="K69" location="'Reject Code List'!A166" display="543"/>
    <hyperlink ref="K71" location="'Reject Code List'!A192" display="574"/>
    <hyperlink ref="K73" location="'Reject Code List'!A193" display="575"/>
    <hyperlink ref="K75" location="'Reject Code List'!A179" display="560"/>
    <hyperlink ref="K77" location="'Reject Code List'!A194" display="576"/>
    <hyperlink ref="K79" location="'Reject Code List'!A195" display="577"/>
    <hyperlink ref="G35" location="'Code List'!A836" display="(See Code List)"/>
    <hyperlink ref="G31" location="'Code List'!A880" display="(See Code List)"/>
    <hyperlink ref="G27" location="'Code List'!A831" display="(See Code List)"/>
    <hyperlink ref="G43" location="'Code List'!A841" display="(See Code List)"/>
    <hyperlink ref="G47" location="'Code List'!A841" display="(See Code List)"/>
    <hyperlink ref="G51" location="'Code List'!A841" display="(See Code List)"/>
    <hyperlink ref="G55" location="'Code List'!A841" display="(See Code List)"/>
    <hyperlink ref="G59" location="'Code List'!A841" display="(See Code List)"/>
    <hyperlink ref="I27" location="'Data Dictionary '!A212" display="4105"/>
    <hyperlink ref="I29" location="'Data Dictionary '!A213" display="4106"/>
    <hyperlink ref="I31" location="'Data Dictionary '!A222" display="4115"/>
    <hyperlink ref="I33" location="'Data Dictionary '!A214" display="4107"/>
    <hyperlink ref="I35" location="'Data Dictionary '!A215" display="4108"/>
    <hyperlink ref="I37" location="'Data Dictionary '!A216" display="4109"/>
    <hyperlink ref="I43" location="'Data Dictionary '!A217" display="4110"/>
    <hyperlink ref="I41" location="'Data Dictionary '!A216" display="4109"/>
    <hyperlink ref="I47" location="'Data Dictionary '!A217" display="4110"/>
    <hyperlink ref="I45" location="'Data Dictionary '!A216" display="4109"/>
    <hyperlink ref="I51" location="'Data Dictionary '!A217" display="4110"/>
    <hyperlink ref="I49" location="'Data Dictionary '!A216" display="4109"/>
    <hyperlink ref="I55" location="'Data Dictionary '!A217" display="4110"/>
    <hyperlink ref="I53" location="'Data Dictionary '!A216" display="4109"/>
    <hyperlink ref="I59" location="'Data Dictionary '!A217" display="4110"/>
    <hyperlink ref="I57" location="'Data Dictionary '!A216" display="4109"/>
    <hyperlink ref="I65" location="'Data Dictionary '!A207" display="3317"/>
    <hyperlink ref="I67" location="'Data Dictionary '!A218" display="4111"/>
    <hyperlink ref="I69" location="'Data Dictionary '!A219" display="4112"/>
    <hyperlink ref="I71" location="'Data Dictionary '!A220" display="4113"/>
    <hyperlink ref="I73" location="'Data Dictionary '!A221" display="4114"/>
    <hyperlink ref="I75" location="'Data Dictionary '!A98" display="3159"/>
    <hyperlink ref="I77" location="'Data Dictionary '!A223" display="4116"/>
    <hyperlink ref="I79" location="'Data Dictionary '!A224" display="4117"/>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pageSetUpPr fitToPage="1"/>
  </sheetPr>
  <dimension ref="A1:K75"/>
  <sheetViews>
    <sheetView zoomScale="80" zoomScaleNormal="80" workbookViewId="0"/>
  </sheetViews>
  <sheetFormatPr defaultRowHeight="15.5" x14ac:dyDescent="0.35"/>
  <cols>
    <col min="5" max="5" width="4" customWidth="1"/>
    <col min="6" max="6" width="39.7265625" customWidth="1"/>
    <col min="7" max="7" width="26.7265625" customWidth="1"/>
    <col min="8" max="8" width="2.54296875" customWidth="1"/>
    <col min="9" max="9" width="11.453125" style="153" customWidth="1"/>
    <col min="10" max="10" width="11.453125" customWidth="1"/>
    <col min="11" max="11" width="11.453125" style="153" customWidth="1"/>
  </cols>
  <sheetData>
    <row r="1" spans="1:11" ht="18" x14ac:dyDescent="0.4">
      <c r="A1" s="17" t="s">
        <v>1608</v>
      </c>
      <c r="B1" s="10"/>
      <c r="C1" s="10"/>
      <c r="D1" s="10"/>
      <c r="E1" s="10"/>
      <c r="F1" s="10"/>
      <c r="G1" s="10"/>
      <c r="H1" s="10"/>
      <c r="I1" s="148"/>
      <c r="J1" s="10"/>
      <c r="K1" s="148"/>
    </row>
    <row r="2" spans="1:11" x14ac:dyDescent="0.35">
      <c r="A2" s="10"/>
      <c r="B2" s="10"/>
      <c r="C2" s="10"/>
      <c r="D2" s="10"/>
      <c r="E2" s="10"/>
      <c r="F2" s="10"/>
      <c r="G2" s="10"/>
      <c r="H2" s="10"/>
      <c r="I2" s="148"/>
      <c r="J2" s="10"/>
      <c r="K2" s="148"/>
    </row>
    <row r="3" spans="1:11" x14ac:dyDescent="0.35">
      <c r="A3" s="976" t="s">
        <v>1553</v>
      </c>
      <c r="B3" s="976"/>
      <c r="C3" s="976"/>
      <c r="D3" s="976"/>
      <c r="E3" s="976"/>
      <c r="F3" s="976"/>
      <c r="G3" s="976"/>
      <c r="H3" s="976"/>
      <c r="I3" s="976"/>
      <c r="J3" s="10"/>
      <c r="K3" s="148"/>
    </row>
    <row r="4" spans="1:11" x14ac:dyDescent="0.35">
      <c r="A4" s="10"/>
      <c r="B4" s="10"/>
      <c r="C4" s="10"/>
      <c r="D4" s="10"/>
      <c r="E4" s="10"/>
      <c r="F4" s="10"/>
      <c r="G4" s="10"/>
      <c r="H4" s="10"/>
      <c r="I4" s="148"/>
      <c r="J4" s="10"/>
      <c r="K4" s="148"/>
    </row>
    <row r="5" spans="1:11" ht="31" x14ac:dyDescent="0.35">
      <c r="A5" s="19" t="s">
        <v>1765</v>
      </c>
      <c r="B5" s="19" t="s">
        <v>1766</v>
      </c>
      <c r="C5" s="19" t="s">
        <v>1767</v>
      </c>
      <c r="D5" s="19" t="s">
        <v>1768</v>
      </c>
      <c r="E5" s="20"/>
      <c r="F5" s="20" t="s">
        <v>1769</v>
      </c>
      <c r="G5" s="20" t="s">
        <v>1770</v>
      </c>
      <c r="H5" s="20"/>
      <c r="I5" s="149" t="s">
        <v>1791</v>
      </c>
      <c r="J5" s="21" t="s">
        <v>1792</v>
      </c>
      <c r="K5" s="161" t="s">
        <v>1793</v>
      </c>
    </row>
    <row r="6" spans="1:11" x14ac:dyDescent="0.35">
      <c r="A6" s="22"/>
      <c r="B6" s="22"/>
      <c r="C6" s="22"/>
      <c r="D6" s="22"/>
      <c r="E6" s="23"/>
      <c r="F6" s="23"/>
      <c r="G6" s="23"/>
      <c r="H6" s="23"/>
      <c r="I6" s="150"/>
      <c r="J6" s="24"/>
      <c r="K6" s="162"/>
    </row>
    <row r="7" spans="1:11" x14ac:dyDescent="0.35">
      <c r="A7" s="25">
        <v>1</v>
      </c>
      <c r="B7" s="25">
        <v>1</v>
      </c>
      <c r="C7" s="25">
        <v>1</v>
      </c>
      <c r="D7" s="25" t="s">
        <v>1794</v>
      </c>
      <c r="E7" s="18"/>
      <c r="F7" s="18" t="s">
        <v>710</v>
      </c>
      <c r="G7" s="18" t="s">
        <v>712</v>
      </c>
      <c r="H7" s="18"/>
      <c r="I7" s="151"/>
      <c r="J7" s="25" t="s">
        <v>714</v>
      </c>
      <c r="K7" s="146" t="s">
        <v>715</v>
      </c>
    </row>
    <row r="8" spans="1:11" x14ac:dyDescent="0.35">
      <c r="A8" s="25"/>
      <c r="B8" s="25"/>
      <c r="C8" s="25"/>
      <c r="D8" s="25"/>
      <c r="E8" s="18"/>
      <c r="F8" s="18"/>
      <c r="G8" s="18" t="s">
        <v>713</v>
      </c>
      <c r="H8" s="18"/>
      <c r="I8" s="151"/>
      <c r="J8" s="25"/>
      <c r="K8" s="151"/>
    </row>
    <row r="9" spans="1:11" x14ac:dyDescent="0.35">
      <c r="A9" s="25"/>
      <c r="B9" s="25"/>
      <c r="C9" s="25"/>
      <c r="D9" s="25"/>
      <c r="E9" s="18"/>
      <c r="F9" s="18"/>
      <c r="G9" s="18"/>
      <c r="H9" s="18"/>
      <c r="I9" s="151"/>
      <c r="J9" s="25"/>
      <c r="K9" s="151"/>
    </row>
    <row r="10" spans="1:11" x14ac:dyDescent="0.35">
      <c r="A10" s="25">
        <v>2</v>
      </c>
      <c r="B10" s="25">
        <v>3</v>
      </c>
      <c r="C10" s="25">
        <v>2</v>
      </c>
      <c r="D10" s="25" t="s">
        <v>1794</v>
      </c>
      <c r="E10" s="18"/>
      <c r="F10" s="18" t="s">
        <v>711</v>
      </c>
      <c r="G10" s="27">
        <v>13</v>
      </c>
      <c r="H10" s="18"/>
      <c r="I10" s="151"/>
      <c r="J10" s="25" t="s">
        <v>714</v>
      </c>
      <c r="K10" s="146" t="s">
        <v>716</v>
      </c>
    </row>
    <row r="11" spans="1:11" x14ac:dyDescent="0.35">
      <c r="A11" s="25"/>
      <c r="B11" s="25"/>
      <c r="C11" s="25"/>
      <c r="D11" s="25"/>
      <c r="E11" s="18"/>
      <c r="F11" s="18"/>
      <c r="G11" s="27"/>
      <c r="H11" s="18"/>
      <c r="I11" s="151"/>
      <c r="J11" s="25"/>
      <c r="K11" s="151"/>
    </row>
    <row r="12" spans="1:11" x14ac:dyDescent="0.35">
      <c r="A12" s="25">
        <v>4</v>
      </c>
      <c r="B12" s="25">
        <v>5</v>
      </c>
      <c r="C12" s="25">
        <v>2</v>
      </c>
      <c r="D12" s="25" t="s">
        <v>1794</v>
      </c>
      <c r="E12" s="18"/>
      <c r="F12" s="18" t="s">
        <v>1888</v>
      </c>
      <c r="G12" s="28" t="s">
        <v>2</v>
      </c>
      <c r="H12" s="18"/>
      <c r="I12" s="151"/>
      <c r="J12" s="25" t="s">
        <v>714</v>
      </c>
      <c r="K12" s="146" t="s">
        <v>1890</v>
      </c>
    </row>
    <row r="13" spans="1:11" x14ac:dyDescent="0.35">
      <c r="A13" s="25"/>
      <c r="B13" s="25"/>
      <c r="C13" s="25"/>
      <c r="D13" s="25"/>
      <c r="E13" s="18"/>
      <c r="F13" s="29"/>
      <c r="G13" s="28"/>
      <c r="H13" s="18"/>
      <c r="I13" s="151"/>
      <c r="J13" s="25"/>
      <c r="K13" s="151"/>
    </row>
    <row r="14" spans="1:11" ht="31" x14ac:dyDescent="0.35">
      <c r="A14" s="41">
        <v>6</v>
      </c>
      <c r="B14" s="41">
        <v>35</v>
      </c>
      <c r="C14" s="41">
        <v>30</v>
      </c>
      <c r="D14" s="41" t="s">
        <v>1794</v>
      </c>
      <c r="E14" s="42"/>
      <c r="F14" s="43" t="s">
        <v>1024</v>
      </c>
      <c r="G14" s="38" t="s">
        <v>224</v>
      </c>
      <c r="H14" s="18"/>
      <c r="I14" s="156">
        <v>3020</v>
      </c>
      <c r="J14" s="41" t="s">
        <v>714</v>
      </c>
      <c r="K14" s="154" t="s">
        <v>511</v>
      </c>
    </row>
    <row r="15" spans="1:11" x14ac:dyDescent="0.35">
      <c r="A15" s="25"/>
      <c r="B15" s="25"/>
      <c r="C15" s="25"/>
      <c r="D15" s="25"/>
      <c r="E15" s="18"/>
      <c r="F15" s="29"/>
      <c r="G15" s="31"/>
      <c r="H15" s="18"/>
      <c r="I15" s="151"/>
      <c r="J15" s="25"/>
      <c r="K15" s="151"/>
    </row>
    <row r="16" spans="1:11" x14ac:dyDescent="0.35">
      <c r="A16" s="25">
        <v>36</v>
      </c>
      <c r="B16" s="25">
        <v>55</v>
      </c>
      <c r="C16" s="25">
        <v>20</v>
      </c>
      <c r="D16" s="25" t="s">
        <v>1794</v>
      </c>
      <c r="E16" s="18"/>
      <c r="F16" s="739" t="s">
        <v>2609</v>
      </c>
      <c r="G16" s="59"/>
      <c r="H16" s="18"/>
      <c r="I16" s="146" t="s">
        <v>7</v>
      </c>
      <c r="J16" s="105" t="s">
        <v>768</v>
      </c>
      <c r="K16" s="154" t="s">
        <v>709</v>
      </c>
    </row>
    <row r="17" spans="1:11" x14ac:dyDescent="0.35">
      <c r="A17" s="25"/>
      <c r="B17" s="25"/>
      <c r="C17" s="25"/>
      <c r="D17" s="25"/>
      <c r="E17" s="18"/>
      <c r="F17" s="739"/>
      <c r="G17" s="28"/>
      <c r="H17" s="18"/>
      <c r="I17" s="152"/>
      <c r="J17" s="25"/>
      <c r="K17" s="163"/>
    </row>
    <row r="18" spans="1:11" x14ac:dyDescent="0.35">
      <c r="A18" s="25">
        <v>56</v>
      </c>
      <c r="B18" s="25">
        <v>57</v>
      </c>
      <c r="C18" s="25">
        <v>2</v>
      </c>
      <c r="D18" s="25" t="s">
        <v>1794</v>
      </c>
      <c r="E18" s="18"/>
      <c r="F18" s="740" t="s">
        <v>2610</v>
      </c>
      <c r="G18" s="202" t="s">
        <v>764</v>
      </c>
      <c r="H18" s="18"/>
      <c r="I18" s="146" t="s">
        <v>8</v>
      </c>
      <c r="J18" s="105" t="s">
        <v>768</v>
      </c>
      <c r="K18" s="146" t="s">
        <v>1129</v>
      </c>
    </row>
    <row r="19" spans="1:11" x14ac:dyDescent="0.35">
      <c r="A19" s="25"/>
      <c r="B19" s="25"/>
      <c r="C19" s="25"/>
      <c r="D19" s="25"/>
      <c r="E19" s="18"/>
      <c r="F19" s="741"/>
      <c r="G19" s="31"/>
      <c r="H19" s="18"/>
      <c r="I19" s="152"/>
      <c r="J19" s="25"/>
      <c r="K19" s="163"/>
    </row>
    <row r="20" spans="1:11" x14ac:dyDescent="0.35">
      <c r="A20" s="25">
        <v>58</v>
      </c>
      <c r="B20" s="25">
        <v>59</v>
      </c>
      <c r="C20" s="25">
        <v>2</v>
      </c>
      <c r="D20" s="25" t="s">
        <v>1794</v>
      </c>
      <c r="E20" s="18"/>
      <c r="F20" s="33" t="s">
        <v>14</v>
      </c>
      <c r="G20" s="202" t="s">
        <v>764</v>
      </c>
      <c r="H20" s="18"/>
      <c r="I20" s="146" t="s">
        <v>9</v>
      </c>
      <c r="J20" s="25" t="s">
        <v>714</v>
      </c>
      <c r="K20" s="146" t="s">
        <v>1510</v>
      </c>
    </row>
    <row r="21" spans="1:11" x14ac:dyDescent="0.35">
      <c r="A21" s="25"/>
      <c r="B21" s="25"/>
      <c r="C21" s="25"/>
      <c r="D21" s="25"/>
      <c r="E21" s="18"/>
      <c r="F21" s="34"/>
      <c r="G21" s="31"/>
      <c r="H21" s="18"/>
      <c r="I21" s="152"/>
      <c r="J21" s="25"/>
      <c r="K21" s="163"/>
    </row>
    <row r="22" spans="1:11" s="9" customFormat="1" x14ac:dyDescent="0.35">
      <c r="A22" s="25">
        <v>60</v>
      </c>
      <c r="B22" s="25">
        <v>164</v>
      </c>
      <c r="C22" s="25">
        <v>105</v>
      </c>
      <c r="D22" s="25" t="s">
        <v>1794</v>
      </c>
      <c r="E22" s="18"/>
      <c r="F22" s="34" t="s">
        <v>873</v>
      </c>
      <c r="G22" s="31"/>
      <c r="H22" s="18"/>
      <c r="I22" s="146" t="s">
        <v>876</v>
      </c>
      <c r="J22" s="25" t="s">
        <v>1798</v>
      </c>
      <c r="K22" s="146" t="s">
        <v>886</v>
      </c>
    </row>
    <row r="23" spans="1:11" x14ac:dyDescent="0.35">
      <c r="A23" s="25"/>
      <c r="B23" s="25"/>
      <c r="C23" s="25"/>
      <c r="D23" s="25"/>
      <c r="E23" s="18"/>
      <c r="F23" s="34"/>
      <c r="G23" s="31"/>
      <c r="H23" s="18"/>
      <c r="I23" s="152"/>
      <c r="J23" s="25"/>
      <c r="K23" s="163"/>
    </row>
    <row r="24" spans="1:11" x14ac:dyDescent="0.35">
      <c r="A24" s="212"/>
      <c r="B24" s="213"/>
      <c r="C24" s="213"/>
      <c r="D24" s="213"/>
      <c r="E24" s="214"/>
      <c r="F24" s="210" t="s">
        <v>874</v>
      </c>
      <c r="G24" s="215"/>
      <c r="H24" s="214"/>
      <c r="I24" s="216"/>
      <c r="J24" s="213"/>
      <c r="K24" s="217"/>
    </row>
    <row r="25" spans="1:11" x14ac:dyDescent="0.35">
      <c r="A25" s="218">
        <v>60</v>
      </c>
      <c r="B25" s="106">
        <v>94</v>
      </c>
      <c r="C25" s="106">
        <v>35</v>
      </c>
      <c r="D25" s="106" t="s">
        <v>1794</v>
      </c>
      <c r="E25" s="107"/>
      <c r="F25" s="118" t="s">
        <v>10</v>
      </c>
      <c r="G25" s="219"/>
      <c r="H25" s="107"/>
      <c r="I25" s="220" t="s">
        <v>11</v>
      </c>
      <c r="J25" s="106" t="s">
        <v>1798</v>
      </c>
      <c r="K25" s="221"/>
    </row>
    <row r="26" spans="1:11" x14ac:dyDescent="0.35">
      <c r="A26" s="218"/>
      <c r="B26" s="106"/>
      <c r="C26" s="106"/>
      <c r="D26" s="106"/>
      <c r="E26" s="107"/>
      <c r="F26" s="222"/>
      <c r="G26" s="118"/>
      <c r="H26" s="107"/>
      <c r="I26" s="223"/>
      <c r="J26" s="106"/>
      <c r="K26" s="224"/>
    </row>
    <row r="27" spans="1:11" x14ac:dyDescent="0.35">
      <c r="A27" s="218">
        <v>95</v>
      </c>
      <c r="B27" s="106">
        <v>119</v>
      </c>
      <c r="C27" s="106">
        <v>25</v>
      </c>
      <c r="D27" s="106" t="s">
        <v>1794</v>
      </c>
      <c r="E27" s="107"/>
      <c r="F27" s="118" t="s">
        <v>101</v>
      </c>
      <c r="G27" s="118"/>
      <c r="H27" s="107"/>
      <c r="I27" s="220" t="s">
        <v>100</v>
      </c>
      <c r="J27" s="106" t="s">
        <v>770</v>
      </c>
      <c r="K27" s="224"/>
    </row>
    <row r="28" spans="1:11" x14ac:dyDescent="0.35">
      <c r="A28" s="218"/>
      <c r="B28" s="106"/>
      <c r="C28" s="106"/>
      <c r="D28" s="106"/>
      <c r="E28" s="107"/>
      <c r="F28" s="222"/>
      <c r="G28" s="118"/>
      <c r="H28" s="107"/>
      <c r="I28" s="223"/>
      <c r="J28" s="106"/>
      <c r="K28" s="224"/>
    </row>
    <row r="29" spans="1:11" x14ac:dyDescent="0.35">
      <c r="A29" s="218">
        <v>120</v>
      </c>
      <c r="B29" s="106">
        <v>144</v>
      </c>
      <c r="C29" s="106">
        <v>25</v>
      </c>
      <c r="D29" s="106" t="s">
        <v>1794</v>
      </c>
      <c r="E29" s="107"/>
      <c r="F29" s="117" t="s">
        <v>102</v>
      </c>
      <c r="G29" s="225"/>
      <c r="H29" s="107"/>
      <c r="I29" s="220">
        <v>3307</v>
      </c>
      <c r="J29" s="106" t="s">
        <v>770</v>
      </c>
      <c r="K29" s="224"/>
    </row>
    <row r="30" spans="1:11" x14ac:dyDescent="0.35">
      <c r="A30" s="218"/>
      <c r="B30" s="106"/>
      <c r="C30" s="106"/>
      <c r="D30" s="106"/>
      <c r="E30" s="107"/>
      <c r="F30" s="117"/>
      <c r="G30" s="225"/>
      <c r="H30" s="107"/>
      <c r="I30" s="223"/>
      <c r="J30" s="106"/>
      <c r="K30" s="224"/>
    </row>
    <row r="31" spans="1:11" x14ac:dyDescent="0.35">
      <c r="A31" s="218">
        <v>145</v>
      </c>
      <c r="B31" s="106">
        <v>154</v>
      </c>
      <c r="C31" s="106">
        <v>10</v>
      </c>
      <c r="D31" s="106" t="s">
        <v>1794</v>
      </c>
      <c r="E31" s="107"/>
      <c r="F31" s="118" t="s">
        <v>103</v>
      </c>
      <c r="G31" s="225"/>
      <c r="H31" s="107"/>
      <c r="I31" s="220">
        <v>3308</v>
      </c>
      <c r="J31" s="106" t="s">
        <v>770</v>
      </c>
      <c r="K31" s="224"/>
    </row>
    <row r="32" spans="1:11" x14ac:dyDescent="0.35">
      <c r="A32" s="218"/>
      <c r="B32" s="106"/>
      <c r="C32" s="106"/>
      <c r="D32" s="106"/>
      <c r="E32" s="107"/>
      <c r="F32" s="119"/>
      <c r="G32" s="226"/>
      <c r="H32" s="107"/>
      <c r="I32" s="223"/>
      <c r="J32" s="106"/>
      <c r="K32" s="224"/>
    </row>
    <row r="33" spans="1:11" x14ac:dyDescent="0.35">
      <c r="A33" s="218">
        <v>155</v>
      </c>
      <c r="B33" s="106">
        <v>164</v>
      </c>
      <c r="C33" s="106">
        <v>10</v>
      </c>
      <c r="D33" s="106" t="s">
        <v>1794</v>
      </c>
      <c r="E33" s="107"/>
      <c r="F33" s="118" t="s">
        <v>104</v>
      </c>
      <c r="G33" s="225"/>
      <c r="H33" s="107"/>
      <c r="I33" s="220">
        <v>3309</v>
      </c>
      <c r="J33" s="106" t="s">
        <v>770</v>
      </c>
      <c r="K33" s="224"/>
    </row>
    <row r="34" spans="1:11" x14ac:dyDescent="0.35">
      <c r="A34" s="227"/>
      <c r="B34" s="228"/>
      <c r="C34" s="228"/>
      <c r="D34" s="228"/>
      <c r="E34" s="229"/>
      <c r="F34" s="211" t="s">
        <v>875</v>
      </c>
      <c r="G34" s="230"/>
      <c r="H34" s="229"/>
      <c r="I34" s="231"/>
      <c r="J34" s="228"/>
      <c r="K34" s="232"/>
    </row>
    <row r="35" spans="1:11" x14ac:dyDescent="0.35">
      <c r="A35" s="25"/>
      <c r="B35" s="25"/>
      <c r="C35" s="25"/>
      <c r="D35" s="25"/>
      <c r="E35" s="18"/>
      <c r="F35" s="34"/>
      <c r="G35" s="31"/>
      <c r="H35" s="18"/>
      <c r="I35" s="151"/>
      <c r="J35" s="25"/>
      <c r="K35" s="151"/>
    </row>
    <row r="36" spans="1:11" x14ac:dyDescent="0.35">
      <c r="A36" s="25">
        <v>165</v>
      </c>
      <c r="B36" s="25">
        <v>184</v>
      </c>
      <c r="C36" s="25">
        <v>20</v>
      </c>
      <c r="D36" s="25" t="s">
        <v>1794</v>
      </c>
      <c r="E36" s="18"/>
      <c r="F36" s="269" t="s">
        <v>2579</v>
      </c>
      <c r="G36" s="100"/>
      <c r="H36" s="99"/>
      <c r="I36" s="146" t="s">
        <v>1397</v>
      </c>
      <c r="J36" s="25" t="s">
        <v>770</v>
      </c>
      <c r="K36" s="167"/>
    </row>
    <row r="37" spans="1:11" x14ac:dyDescent="0.35">
      <c r="A37" s="25"/>
      <c r="B37" s="25"/>
      <c r="C37" s="25"/>
      <c r="D37" s="25"/>
      <c r="E37" s="18"/>
      <c r="F37" s="34"/>
      <c r="G37" s="31"/>
      <c r="H37" s="18"/>
      <c r="I37" s="151"/>
      <c r="J37" s="25"/>
      <c r="K37" s="151"/>
    </row>
    <row r="38" spans="1:11" ht="31" x14ac:dyDescent="0.35">
      <c r="A38" s="41">
        <v>185</v>
      </c>
      <c r="B38" s="41">
        <v>185</v>
      </c>
      <c r="C38" s="41">
        <v>1</v>
      </c>
      <c r="D38" s="41" t="s">
        <v>1794</v>
      </c>
      <c r="E38" s="18"/>
      <c r="F38" s="35" t="s">
        <v>1661</v>
      </c>
      <c r="G38" s="33" t="s">
        <v>1662</v>
      </c>
      <c r="H38" s="18"/>
      <c r="I38" s="154" t="s">
        <v>877</v>
      </c>
      <c r="J38" s="41" t="s">
        <v>714</v>
      </c>
      <c r="K38" s="154" t="s">
        <v>885</v>
      </c>
    </row>
    <row r="39" spans="1:11" x14ac:dyDescent="0.35">
      <c r="A39" s="25"/>
      <c r="B39" s="25"/>
      <c r="C39" s="25"/>
      <c r="D39" s="25"/>
      <c r="E39" s="18"/>
      <c r="F39" s="34"/>
      <c r="G39" s="31"/>
      <c r="H39" s="18"/>
      <c r="I39" s="151"/>
      <c r="J39" s="25"/>
      <c r="K39" s="151"/>
    </row>
    <row r="40" spans="1:11" s="9" customFormat="1" x14ac:dyDescent="0.35">
      <c r="A40" s="25">
        <v>186</v>
      </c>
      <c r="B40" s="25">
        <v>195</v>
      </c>
      <c r="C40" s="25">
        <v>10</v>
      </c>
      <c r="D40" s="25" t="s">
        <v>1794</v>
      </c>
      <c r="E40" s="18"/>
      <c r="F40" s="34" t="s">
        <v>872</v>
      </c>
      <c r="G40" s="31"/>
      <c r="H40" s="18"/>
      <c r="I40" s="146" t="s">
        <v>878</v>
      </c>
      <c r="J40" s="742" t="s">
        <v>1798</v>
      </c>
      <c r="K40" s="151"/>
    </row>
    <row r="41" spans="1:11" x14ac:dyDescent="0.35">
      <c r="A41" s="25"/>
      <c r="B41" s="25"/>
      <c r="C41" s="25"/>
      <c r="D41" s="25"/>
      <c r="E41" s="18"/>
      <c r="F41" s="34"/>
      <c r="G41" s="31"/>
      <c r="H41" s="18"/>
      <c r="I41" s="151"/>
      <c r="J41" s="742"/>
      <c r="K41" s="151"/>
    </row>
    <row r="42" spans="1:11" ht="31" x14ac:dyDescent="0.25">
      <c r="A42" s="414">
        <v>196</v>
      </c>
      <c r="B42" s="414">
        <v>196</v>
      </c>
      <c r="C42" s="414">
        <v>1</v>
      </c>
      <c r="D42" s="414" t="s">
        <v>1794</v>
      </c>
      <c r="E42" s="406"/>
      <c r="F42" s="579" t="s">
        <v>506</v>
      </c>
      <c r="G42" s="413" t="s">
        <v>1503</v>
      </c>
      <c r="H42" s="406"/>
      <c r="I42" s="432" t="s">
        <v>1504</v>
      </c>
      <c r="J42" s="743" t="s">
        <v>770</v>
      </c>
      <c r="K42" s="432" t="s">
        <v>122</v>
      </c>
    </row>
    <row r="43" spans="1:11" x14ac:dyDescent="0.25">
      <c r="A43" s="414"/>
      <c r="B43" s="414"/>
      <c r="C43" s="414"/>
      <c r="D43" s="414"/>
      <c r="E43" s="406"/>
      <c r="F43" s="579"/>
      <c r="G43" s="413"/>
      <c r="H43" s="406"/>
      <c r="I43" s="432"/>
      <c r="J43" s="743"/>
      <c r="K43" s="432"/>
    </row>
    <row r="44" spans="1:11" x14ac:dyDescent="0.25">
      <c r="A44" s="414">
        <v>197</v>
      </c>
      <c r="B44" s="414">
        <v>206</v>
      </c>
      <c r="C44" s="414">
        <v>10</v>
      </c>
      <c r="D44" s="414" t="s">
        <v>1794</v>
      </c>
      <c r="E44" s="406"/>
      <c r="F44" s="579" t="s">
        <v>2574</v>
      </c>
      <c r="G44" s="413"/>
      <c r="H44" s="406"/>
      <c r="I44" s="593" t="s">
        <v>2573</v>
      </c>
      <c r="J44" s="743" t="s">
        <v>1798</v>
      </c>
      <c r="K44" s="432"/>
    </row>
    <row r="45" spans="1:11" x14ac:dyDescent="0.25">
      <c r="A45" s="414"/>
      <c r="B45" s="414"/>
      <c r="C45" s="414"/>
      <c r="D45" s="414"/>
      <c r="E45" s="406"/>
      <c r="F45" s="579"/>
      <c r="G45" s="413"/>
      <c r="H45" s="406"/>
      <c r="I45" s="432"/>
      <c r="J45" s="743"/>
      <c r="K45" s="432"/>
    </row>
    <row r="46" spans="1:11" ht="19.5" customHeight="1" x14ac:dyDescent="0.25">
      <c r="A46" s="414">
        <v>207</v>
      </c>
      <c r="B46" s="414">
        <v>226</v>
      </c>
      <c r="C46" s="414">
        <v>20</v>
      </c>
      <c r="D46" s="414" t="s">
        <v>1794</v>
      </c>
      <c r="E46" s="406"/>
      <c r="F46" s="579" t="s">
        <v>2577</v>
      </c>
      <c r="G46" s="413"/>
      <c r="H46" s="406"/>
      <c r="I46" s="593" t="s">
        <v>2576</v>
      </c>
      <c r="J46" s="414" t="s">
        <v>770</v>
      </c>
      <c r="K46" s="432"/>
    </row>
    <row r="47" spans="1:11" x14ac:dyDescent="0.25">
      <c r="A47" s="414"/>
      <c r="B47" s="414"/>
      <c r="C47" s="414"/>
      <c r="D47" s="414"/>
      <c r="E47" s="406"/>
      <c r="F47" s="579"/>
      <c r="G47" s="413"/>
      <c r="H47" s="406"/>
      <c r="I47" s="432"/>
      <c r="J47" s="414"/>
      <c r="K47" s="432"/>
    </row>
    <row r="48" spans="1:11" s="9" customFormat="1" x14ac:dyDescent="0.35">
      <c r="A48" s="258">
        <v>227</v>
      </c>
      <c r="B48" s="258">
        <v>288</v>
      </c>
      <c r="C48" s="258">
        <v>62</v>
      </c>
      <c r="D48" s="258" t="s">
        <v>1794</v>
      </c>
      <c r="E48" s="259"/>
      <c r="F48" s="272" t="s">
        <v>723</v>
      </c>
      <c r="G48" s="272" t="s">
        <v>696</v>
      </c>
      <c r="H48" s="259"/>
      <c r="I48" s="295"/>
      <c r="J48" s="258" t="s">
        <v>714</v>
      </c>
      <c r="K48" s="277"/>
    </row>
    <row r="49" spans="1:11" x14ac:dyDescent="0.35">
      <c r="A49" s="258"/>
      <c r="B49" s="258"/>
      <c r="C49" s="258"/>
      <c r="D49" s="258"/>
      <c r="E49" s="259"/>
      <c r="F49" s="271"/>
      <c r="G49" s="272"/>
      <c r="H49" s="259"/>
      <c r="I49" s="277"/>
      <c r="J49" s="258"/>
      <c r="K49" s="277"/>
    </row>
    <row r="50" spans="1:11" x14ac:dyDescent="0.35">
      <c r="A50" s="25">
        <v>289</v>
      </c>
      <c r="B50" s="25">
        <v>300</v>
      </c>
      <c r="C50" s="25">
        <v>12</v>
      </c>
      <c r="D50" s="25" t="s">
        <v>1794</v>
      </c>
      <c r="E50" s="18"/>
      <c r="F50" s="18" t="s">
        <v>1793</v>
      </c>
      <c r="G50" s="18"/>
      <c r="H50" s="18"/>
      <c r="I50" s="159">
        <v>3001</v>
      </c>
      <c r="J50" s="25"/>
      <c r="K50" s="148"/>
    </row>
    <row r="51" spans="1:11" x14ac:dyDescent="0.35">
      <c r="A51" s="25"/>
      <c r="B51" s="25"/>
      <c r="C51" s="18"/>
      <c r="D51" s="18"/>
      <c r="E51" s="18"/>
      <c r="F51" s="18"/>
      <c r="G51" s="18"/>
      <c r="H51" s="18"/>
      <c r="I51" s="148"/>
      <c r="J51" s="25"/>
      <c r="K51" s="148"/>
    </row>
    <row r="52" spans="1:11" x14ac:dyDescent="0.35">
      <c r="A52" s="25"/>
      <c r="B52" s="25"/>
      <c r="C52" s="18"/>
      <c r="D52" s="18"/>
      <c r="E52" s="18"/>
      <c r="F52" s="18"/>
      <c r="G52" s="18"/>
      <c r="H52" s="18"/>
      <c r="I52" s="148"/>
      <c r="J52" s="25"/>
      <c r="K52" s="148"/>
    </row>
    <row r="53" spans="1:11" x14ac:dyDescent="0.35">
      <c r="A53" s="27" t="s">
        <v>202</v>
      </c>
      <c r="B53" s="18"/>
      <c r="C53" s="31" t="s">
        <v>1824</v>
      </c>
      <c r="D53" s="18" t="s">
        <v>443</v>
      </c>
      <c r="E53" s="18"/>
      <c r="F53" s="18"/>
      <c r="G53" s="18"/>
      <c r="H53" s="18"/>
      <c r="I53" s="148"/>
      <c r="J53" s="25"/>
      <c r="K53" s="148"/>
    </row>
    <row r="54" spans="1:11" ht="89.25" customHeight="1" x14ac:dyDescent="0.35">
      <c r="A54" s="25"/>
      <c r="B54" s="25"/>
      <c r="C54" s="744" t="s">
        <v>1889</v>
      </c>
      <c r="D54" s="1045" t="s">
        <v>2719</v>
      </c>
      <c r="E54" s="1045"/>
      <c r="F54" s="1045"/>
      <c r="G54" s="1045"/>
      <c r="H54" s="1045"/>
      <c r="I54" s="1045"/>
      <c r="J54" s="1045"/>
      <c r="K54" s="1045"/>
    </row>
    <row r="55" spans="1:11" x14ac:dyDescent="0.35">
      <c r="A55" s="25"/>
      <c r="B55" s="25"/>
      <c r="C55" s="275" t="s">
        <v>780</v>
      </c>
      <c r="D55" s="259" t="s">
        <v>78</v>
      </c>
      <c r="E55" s="259"/>
      <c r="F55" s="259"/>
      <c r="G55" s="259"/>
      <c r="H55" s="259"/>
      <c r="I55" s="267"/>
      <c r="J55" s="258"/>
      <c r="K55" s="267"/>
    </row>
    <row r="56" spans="1:11" s="9" customFormat="1" x14ac:dyDescent="0.35">
      <c r="A56" s="258"/>
      <c r="B56" s="258"/>
      <c r="C56" s="275" t="s">
        <v>781</v>
      </c>
      <c r="D56" s="259" t="s">
        <v>1660</v>
      </c>
      <c r="E56" s="259"/>
      <c r="F56" s="259"/>
      <c r="G56" s="259"/>
      <c r="H56" s="259"/>
      <c r="I56" s="267"/>
      <c r="J56" s="258"/>
      <c r="K56" s="267"/>
    </row>
    <row r="57" spans="1:11" s="9" customFormat="1" ht="65.25" customHeight="1" x14ac:dyDescent="0.35">
      <c r="A57" s="258"/>
      <c r="B57" s="258"/>
      <c r="C57" s="413" t="s">
        <v>782</v>
      </c>
      <c r="D57" s="1045" t="s">
        <v>2720</v>
      </c>
      <c r="E57" s="1045"/>
      <c r="F57" s="1045"/>
      <c r="G57" s="1045"/>
      <c r="H57" s="1045"/>
      <c r="I57" s="1045"/>
      <c r="J57" s="1045"/>
      <c r="K57" s="1045"/>
    </row>
    <row r="58" spans="1:11" ht="65.25" customHeight="1" x14ac:dyDescent="0.35">
      <c r="A58" s="258"/>
      <c r="B58" s="258"/>
      <c r="C58" s="281"/>
      <c r="D58" s="259"/>
      <c r="E58" s="259"/>
      <c r="F58" s="259"/>
      <c r="G58" s="259"/>
      <c r="H58" s="259"/>
      <c r="I58" s="267"/>
      <c r="J58" s="258"/>
      <c r="K58" s="267"/>
    </row>
    <row r="59" spans="1:11" ht="65.25" customHeight="1" x14ac:dyDescent="0.35">
      <c r="A59" s="258"/>
      <c r="B59" s="258"/>
      <c r="C59" s="259"/>
      <c r="D59" s="259"/>
      <c r="E59" s="259"/>
      <c r="F59" s="259"/>
      <c r="G59" s="259"/>
      <c r="H59" s="259"/>
      <c r="I59" s="267"/>
      <c r="J59" s="258"/>
      <c r="K59" s="267"/>
    </row>
    <row r="60" spans="1:11" x14ac:dyDescent="0.35">
      <c r="A60" s="258"/>
      <c r="B60" s="258"/>
      <c r="C60" s="259"/>
      <c r="D60" s="259"/>
      <c r="E60" s="259"/>
      <c r="F60" s="259"/>
      <c r="G60" s="259"/>
      <c r="H60" s="259"/>
      <c r="I60" s="267"/>
      <c r="J60" s="258"/>
      <c r="K60" s="267"/>
    </row>
    <row r="61" spans="1:11" x14ac:dyDescent="0.35">
      <c r="A61" s="258"/>
      <c r="B61" s="258"/>
      <c r="C61" s="259"/>
      <c r="D61" s="259"/>
      <c r="E61" s="259"/>
      <c r="F61" s="259"/>
      <c r="G61" s="259"/>
      <c r="H61" s="259"/>
      <c r="I61" s="267"/>
      <c r="J61" s="258"/>
      <c r="K61" s="267"/>
    </row>
    <row r="62" spans="1:11" x14ac:dyDescent="0.35">
      <c r="A62" s="258"/>
      <c r="B62" s="258"/>
      <c r="C62" s="259"/>
      <c r="D62" s="259"/>
      <c r="E62" s="259"/>
      <c r="F62" s="259"/>
      <c r="G62" s="259"/>
      <c r="H62" s="259"/>
      <c r="I62" s="267"/>
      <c r="J62" s="258"/>
      <c r="K62" s="267"/>
    </row>
    <row r="63" spans="1:11" x14ac:dyDescent="0.35">
      <c r="A63" s="258"/>
      <c r="B63" s="258"/>
      <c r="C63" s="259"/>
      <c r="D63" s="259"/>
      <c r="E63" s="259"/>
      <c r="F63" s="259"/>
      <c r="G63" s="259"/>
      <c r="H63" s="259"/>
      <c r="I63" s="267"/>
      <c r="J63" s="258"/>
      <c r="K63" s="267"/>
    </row>
    <row r="64" spans="1:11" x14ac:dyDescent="0.35">
      <c r="A64" s="258"/>
      <c r="B64" s="258"/>
      <c r="C64" s="259"/>
      <c r="D64" s="259"/>
      <c r="E64" s="259"/>
      <c r="F64" s="259"/>
      <c r="G64" s="259"/>
      <c r="H64" s="259"/>
      <c r="I64" s="267"/>
      <c r="J64" s="258"/>
      <c r="K64" s="267"/>
    </row>
    <row r="65" spans="1:11" x14ac:dyDescent="0.35">
      <c r="A65" s="258"/>
      <c r="B65" s="258"/>
      <c r="C65" s="259"/>
      <c r="D65" s="259"/>
      <c r="E65" s="259"/>
      <c r="F65" s="259"/>
      <c r="G65" s="259"/>
      <c r="H65" s="259"/>
      <c r="I65" s="267"/>
      <c r="J65" s="258"/>
      <c r="K65" s="267"/>
    </row>
    <row r="66" spans="1:11" x14ac:dyDescent="0.35">
      <c r="A66" s="258"/>
      <c r="B66" s="258"/>
      <c r="C66" s="259"/>
      <c r="D66" s="259"/>
      <c r="E66" s="259"/>
      <c r="F66" s="259"/>
      <c r="G66" s="259"/>
      <c r="H66" s="259"/>
      <c r="I66" s="267"/>
      <c r="J66" s="258"/>
      <c r="K66" s="267"/>
    </row>
    <row r="67" spans="1:11" x14ac:dyDescent="0.35">
      <c r="A67" s="258"/>
      <c r="B67" s="258"/>
      <c r="C67" s="259"/>
      <c r="D67" s="259"/>
      <c r="E67" s="259"/>
      <c r="F67" s="259"/>
      <c r="G67" s="259"/>
      <c r="H67" s="259"/>
      <c r="I67" s="267"/>
      <c r="J67" s="258"/>
      <c r="K67" s="267"/>
    </row>
    <row r="68" spans="1:11" x14ac:dyDescent="0.35">
      <c r="A68" s="4"/>
      <c r="B68" s="4"/>
      <c r="C68" s="1"/>
      <c r="D68" s="1"/>
      <c r="E68" s="1"/>
      <c r="F68" s="1"/>
      <c r="G68" s="1"/>
      <c r="H68" s="1"/>
      <c r="J68" s="4"/>
    </row>
    <row r="69" spans="1:11" x14ac:dyDescent="0.35">
      <c r="A69" s="4"/>
      <c r="B69" s="4"/>
      <c r="C69" s="1"/>
      <c r="D69" s="1"/>
      <c r="E69" s="1"/>
      <c r="F69" s="1"/>
      <c r="G69" s="1"/>
      <c r="H69" s="1"/>
      <c r="J69" s="4"/>
    </row>
    <row r="70" spans="1:11" x14ac:dyDescent="0.35">
      <c r="A70" s="4"/>
      <c r="B70" s="4"/>
      <c r="C70" s="1"/>
      <c r="D70" s="1"/>
      <c r="E70" s="1"/>
      <c r="F70" s="1"/>
      <c r="G70" s="1"/>
      <c r="H70" s="1"/>
      <c r="J70" s="4"/>
    </row>
    <row r="71" spans="1:11" x14ac:dyDescent="0.35">
      <c r="A71" s="4"/>
      <c r="B71" s="4"/>
      <c r="C71" s="1"/>
      <c r="D71" s="1"/>
      <c r="E71" s="1"/>
      <c r="F71" s="1"/>
      <c r="G71" s="1"/>
      <c r="H71" s="1"/>
      <c r="J71" s="4"/>
    </row>
    <row r="72" spans="1:11" x14ac:dyDescent="0.35">
      <c r="A72" s="4"/>
      <c r="B72" s="1"/>
      <c r="C72" s="1"/>
      <c r="D72" s="1"/>
      <c r="E72" s="1"/>
      <c r="F72" s="1"/>
      <c r="G72" s="1"/>
      <c r="H72" s="1"/>
      <c r="J72" s="4"/>
    </row>
    <row r="73" spans="1:11" x14ac:dyDescent="0.35">
      <c r="A73" s="1"/>
      <c r="B73" s="1"/>
      <c r="C73" s="1"/>
      <c r="D73" s="1"/>
      <c r="E73" s="1"/>
      <c r="F73" s="1"/>
      <c r="G73" s="1"/>
      <c r="H73" s="1"/>
      <c r="J73" s="1"/>
    </row>
    <row r="74" spans="1:11" x14ac:dyDescent="0.35">
      <c r="A74" s="1"/>
      <c r="B74" s="1"/>
      <c r="C74" s="1"/>
      <c r="D74" s="1"/>
      <c r="E74" s="1"/>
      <c r="F74" s="1"/>
      <c r="G74" s="1"/>
      <c r="H74" s="1"/>
      <c r="J74" s="1"/>
    </row>
    <row r="75" spans="1:11" x14ac:dyDescent="0.35">
      <c r="A75" s="1"/>
      <c r="B75" s="1"/>
      <c r="C75" s="1"/>
      <c r="D75" s="1"/>
      <c r="E75" s="1"/>
      <c r="F75" s="1"/>
      <c r="G75" s="1"/>
      <c r="H75" s="1"/>
      <c r="J75" s="1"/>
    </row>
  </sheetData>
  <customSheetViews>
    <customSheetView guid="{E42ED171-6170-11D4-8F08-009027A9F99D}" scale="75" fitToPage="1" showRuler="0">
      <selection activeCell="K20" sqref="K20"/>
      <pageMargins left="1" right="0.75" top="1" bottom="1" header="0.5" footer="0.5"/>
      <pageSetup scale="61" orientation="portrait" r:id="rId1"/>
      <headerFooter alignWithMargins="0">
        <oddHeader>&amp;L&amp;"Arial,Italic"&amp;12NSCC - Insurance Processing Service</oddHeader>
        <oddFooter>&amp;L&amp;12Version 3.0.1 - 7/7/00&amp;C&amp;12Page &amp;P&amp;R&amp;12CONTRACT AGENT RECORD</oddFooter>
      </headerFooter>
    </customSheetView>
  </customSheetViews>
  <mergeCells count="3">
    <mergeCell ref="A3:I3"/>
    <mergeCell ref="D54:K54"/>
    <mergeCell ref="D57:K57"/>
  </mergeCells>
  <phoneticPr fontId="0" type="noConversion"/>
  <hyperlinks>
    <hyperlink ref="K18" location="'Reject Code List'!A37" display="036"/>
    <hyperlink ref="K20" location="'Reject Code List'!A56" display="067"/>
    <hyperlink ref="I16" location="'Data Dictionary '!A78" display="3301"/>
    <hyperlink ref="I18" location="'Data Dictionary '!A79" display="3302"/>
    <hyperlink ref="I20" location="'Data Dictionary '!A80" display="3303"/>
    <hyperlink ref="I25" location="'Data Dictionary '!A81" display="3305"/>
    <hyperlink ref="G20" location="'Code List'!K196" display="(See Code List)"/>
    <hyperlink ref="I27" location="'Data Dictionary '!A82" display="3306"/>
    <hyperlink ref="I29" location="'Data Dictionary '!A83" display="'Data Dictionary '!A83"/>
    <hyperlink ref="I31" location="'Data Dictionary '!A84" display="'Data Dictionary '!A84"/>
    <hyperlink ref="I33" location="'Data Dictionary '!A85" display="'Data Dictionary '!A85"/>
    <hyperlink ref="G18" location="'Code List'!K189" display="(See Code List)"/>
    <hyperlink ref="I36" location="'Data Dictionary '!A86" display="3310"/>
    <hyperlink ref="I14" location="'Data Dictionary '!A30" display="'Data Dictionary '!A30"/>
    <hyperlink ref="I50" location="'Data Dictionary '!A28" display="'Data Dictionary '!A28"/>
    <hyperlink ref="K7" location="'Reject Code List'!A5" display="001"/>
    <hyperlink ref="K10" location="'Reject Code List'!A6" display="002"/>
    <hyperlink ref="K12" location="'Reject Code List'!A17" display="013"/>
    <hyperlink ref="K14" location="'Reject Code List'!A18" display="014"/>
    <hyperlink ref="K16" location="'Reject Code List'!A36" display="035"/>
    <hyperlink ref="I22" location="'Data Dictionary '!A87" display="3311"/>
    <hyperlink ref="I38" location="'Data Dictionary '!A88" display="3312"/>
    <hyperlink ref="I40" location="'Data Dictionary '!A89" display="3313"/>
    <hyperlink ref="K38" location="'Reject Code List'!A83" display="285"/>
    <hyperlink ref="K22" location="'Reject Code List'!A84" display="286"/>
    <hyperlink ref="K42" location="'Reject Code List'!A92" display="294"/>
    <hyperlink ref="I42" location="'Data Dictionary '!A90" display="3314"/>
  </hyperlinks>
  <pageMargins left="1" right="0.75" top="1" bottom="1" header="0.5" footer="0.5"/>
  <pageSetup scale="51" orientation="portrait" r:id="rId2"/>
  <headerFooter alignWithMargins="0">
    <oddHeader>&amp;L&amp;"Arial,Italic"&amp;12NSCC - Insurance Processing Service</oddHeader>
    <oddFooter>&amp;C&amp;12Page &amp;P&amp;R&amp;12CONTRACT AGENT RECORD</oddFoot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pageSetUpPr fitToPage="1"/>
  </sheetPr>
  <dimension ref="A1:K160"/>
  <sheetViews>
    <sheetView zoomScale="85" zoomScaleNormal="85" workbookViewId="0">
      <pane ySplit="5" topLeftCell="A6" activePane="bottomLeft" state="frozen"/>
      <selection pane="bottomLeft"/>
    </sheetView>
  </sheetViews>
  <sheetFormatPr defaultRowHeight="15.5" x14ac:dyDescent="0.35"/>
  <cols>
    <col min="5" max="5" width="4" customWidth="1"/>
    <col min="6" max="6" width="39.7265625" customWidth="1"/>
    <col min="7" max="7" width="26.7265625" style="153" customWidth="1"/>
    <col min="8" max="8" width="2.54296875" customWidth="1"/>
    <col min="9" max="9" width="11.453125" style="153" customWidth="1"/>
    <col min="10" max="10" width="11.453125" customWidth="1"/>
    <col min="11" max="11" width="11.453125" style="153" customWidth="1"/>
  </cols>
  <sheetData>
    <row r="1" spans="1:11" ht="18" x14ac:dyDescent="0.4">
      <c r="A1" s="17" t="s">
        <v>1608</v>
      </c>
      <c r="B1" s="10"/>
      <c r="C1" s="10"/>
      <c r="D1" s="10"/>
      <c r="E1" s="10"/>
      <c r="F1" s="10"/>
      <c r="G1" s="148"/>
      <c r="H1" s="10"/>
      <c r="I1" s="148"/>
      <c r="J1" s="10"/>
      <c r="K1" s="148"/>
    </row>
    <row r="2" spans="1:11" x14ac:dyDescent="0.35">
      <c r="A2" s="10"/>
      <c r="B2" s="10"/>
      <c r="C2" s="10"/>
      <c r="D2" s="10"/>
      <c r="E2" s="10"/>
      <c r="F2" s="10"/>
      <c r="G2" s="148"/>
      <c r="H2" s="10"/>
      <c r="I2" s="148"/>
      <c r="J2" s="10"/>
      <c r="K2" s="148"/>
    </row>
    <row r="3" spans="1:11" x14ac:dyDescent="0.35">
      <c r="A3" s="976" t="s">
        <v>1044</v>
      </c>
      <c r="B3" s="976"/>
      <c r="C3" s="976"/>
      <c r="D3" s="976"/>
      <c r="E3" s="976"/>
      <c r="F3" s="976"/>
      <c r="G3" s="976"/>
      <c r="H3" s="976"/>
      <c r="I3" s="976"/>
      <c r="J3" s="10"/>
      <c r="K3" s="148"/>
    </row>
    <row r="4" spans="1:11" x14ac:dyDescent="0.35">
      <c r="A4" s="10"/>
      <c r="B4" s="10"/>
      <c r="C4" s="10"/>
      <c r="D4" s="10"/>
      <c r="E4" s="10"/>
      <c r="F4" s="10"/>
      <c r="G4" s="148"/>
      <c r="H4" s="10"/>
      <c r="I4" s="148"/>
      <c r="J4" s="10"/>
      <c r="K4" s="148"/>
    </row>
    <row r="5" spans="1:11" ht="31" x14ac:dyDescent="0.35">
      <c r="A5" s="19" t="s">
        <v>1765</v>
      </c>
      <c r="B5" s="19" t="s">
        <v>1766</v>
      </c>
      <c r="C5" s="19" t="s">
        <v>1767</v>
      </c>
      <c r="D5" s="19" t="s">
        <v>1768</v>
      </c>
      <c r="E5" s="20"/>
      <c r="F5" s="20" t="s">
        <v>1769</v>
      </c>
      <c r="G5" s="187" t="s">
        <v>1770</v>
      </c>
      <c r="H5" s="20"/>
      <c r="I5" s="149" t="s">
        <v>1791</v>
      </c>
      <c r="J5" s="21" t="s">
        <v>1792</v>
      </c>
      <c r="K5" s="161" t="s">
        <v>1793</v>
      </c>
    </row>
    <row r="6" spans="1:11" x14ac:dyDescent="0.35">
      <c r="A6" s="22"/>
      <c r="B6" s="22"/>
      <c r="C6" s="22"/>
      <c r="D6" s="22"/>
      <c r="E6" s="23"/>
      <c r="F6" s="23"/>
      <c r="G6" s="188"/>
      <c r="H6" s="23"/>
      <c r="I6" s="150"/>
      <c r="J6" s="24"/>
      <c r="K6" s="162"/>
    </row>
    <row r="7" spans="1:11" x14ac:dyDescent="0.35">
      <c r="A7" s="25">
        <v>1</v>
      </c>
      <c r="B7" s="25">
        <v>1</v>
      </c>
      <c r="C7" s="25">
        <v>1</v>
      </c>
      <c r="D7" s="25" t="s">
        <v>1794</v>
      </c>
      <c r="E7" s="18"/>
      <c r="F7" s="18" t="s">
        <v>710</v>
      </c>
      <c r="G7" s="148" t="s">
        <v>712</v>
      </c>
      <c r="H7" s="18"/>
      <c r="I7" s="151"/>
      <c r="J7" s="25" t="s">
        <v>714</v>
      </c>
      <c r="K7" s="146" t="s">
        <v>715</v>
      </c>
    </row>
    <row r="8" spans="1:11" x14ac:dyDescent="0.35">
      <c r="A8" s="25"/>
      <c r="B8" s="25"/>
      <c r="C8" s="25"/>
      <c r="D8" s="25"/>
      <c r="E8" s="18"/>
      <c r="F8" s="18"/>
      <c r="G8" s="148" t="s">
        <v>713</v>
      </c>
      <c r="H8" s="18"/>
      <c r="I8" s="151"/>
      <c r="J8" s="25"/>
      <c r="K8" s="151"/>
    </row>
    <row r="9" spans="1:11" x14ac:dyDescent="0.35">
      <c r="A9" s="25"/>
      <c r="B9" s="25"/>
      <c r="C9" s="25"/>
      <c r="D9" s="25"/>
      <c r="E9" s="18"/>
      <c r="F9" s="18"/>
      <c r="G9" s="148"/>
      <c r="H9" s="18"/>
      <c r="I9" s="151"/>
      <c r="J9" s="25"/>
      <c r="K9" s="151"/>
    </row>
    <row r="10" spans="1:11" x14ac:dyDescent="0.35">
      <c r="A10" s="25">
        <v>2</v>
      </c>
      <c r="B10" s="25">
        <v>3</v>
      </c>
      <c r="C10" s="25">
        <v>2</v>
      </c>
      <c r="D10" s="25" t="s">
        <v>1794</v>
      </c>
      <c r="E10" s="18"/>
      <c r="F10" s="18" t="s">
        <v>711</v>
      </c>
      <c r="G10" s="166">
        <v>13</v>
      </c>
      <c r="H10" s="18"/>
      <c r="I10" s="151"/>
      <c r="J10" s="25" t="s">
        <v>714</v>
      </c>
      <c r="K10" s="146" t="s">
        <v>716</v>
      </c>
    </row>
    <row r="11" spans="1:11" x14ac:dyDescent="0.35">
      <c r="A11" s="25"/>
      <c r="B11" s="25"/>
      <c r="C11" s="25"/>
      <c r="D11" s="25"/>
      <c r="E11" s="18"/>
      <c r="F11" s="18"/>
      <c r="G11" s="166"/>
      <c r="H11" s="18"/>
      <c r="I11" s="151"/>
      <c r="J11" s="25"/>
      <c r="K11" s="151"/>
    </row>
    <row r="12" spans="1:11" x14ac:dyDescent="0.35">
      <c r="A12" s="25">
        <v>4</v>
      </c>
      <c r="B12" s="25">
        <v>5</v>
      </c>
      <c r="C12" s="25">
        <v>2</v>
      </c>
      <c r="D12" s="25" t="s">
        <v>1794</v>
      </c>
      <c r="E12" s="18"/>
      <c r="F12" s="18" t="s">
        <v>1888</v>
      </c>
      <c r="G12" s="189" t="s">
        <v>3</v>
      </c>
      <c r="H12" s="18"/>
      <c r="I12" s="151"/>
      <c r="J12" s="25" t="s">
        <v>714</v>
      </c>
      <c r="K12" s="146" t="s">
        <v>1890</v>
      </c>
    </row>
    <row r="13" spans="1:11" x14ac:dyDescent="0.35">
      <c r="A13" s="25"/>
      <c r="B13" s="25"/>
      <c r="C13" s="25"/>
      <c r="D13" s="25"/>
      <c r="E13" s="18"/>
      <c r="F13" s="29"/>
      <c r="G13" s="189"/>
      <c r="H13" s="18"/>
      <c r="I13" s="151"/>
      <c r="J13" s="25"/>
      <c r="K13" s="151"/>
    </row>
    <row r="14" spans="1:11" ht="31" x14ac:dyDescent="0.35">
      <c r="A14" s="41">
        <v>6</v>
      </c>
      <c r="B14" s="41">
        <v>35</v>
      </c>
      <c r="C14" s="41">
        <v>30</v>
      </c>
      <c r="D14" s="41" t="s">
        <v>1794</v>
      </c>
      <c r="E14" s="42"/>
      <c r="F14" s="43" t="s">
        <v>1024</v>
      </c>
      <c r="G14" s="194" t="s">
        <v>224</v>
      </c>
      <c r="H14" s="18"/>
      <c r="I14" s="156">
        <v>3020</v>
      </c>
      <c r="J14" s="41" t="s">
        <v>714</v>
      </c>
      <c r="K14" s="154" t="s">
        <v>511</v>
      </c>
    </row>
    <row r="15" spans="1:11" x14ac:dyDescent="0.35">
      <c r="A15" s="25"/>
      <c r="B15" s="25"/>
      <c r="C15" s="25"/>
      <c r="D15" s="25"/>
      <c r="E15" s="18"/>
      <c r="F15" s="29"/>
      <c r="G15" s="190"/>
      <c r="H15" s="18"/>
      <c r="I15" s="151"/>
      <c r="J15" s="25"/>
      <c r="K15" s="151"/>
    </row>
    <row r="16" spans="1:11" x14ac:dyDescent="0.35">
      <c r="A16" s="25">
        <v>36</v>
      </c>
      <c r="B16" s="25">
        <v>43</v>
      </c>
      <c r="C16" s="25">
        <v>8</v>
      </c>
      <c r="D16" s="25" t="s">
        <v>1886</v>
      </c>
      <c r="E16" s="18"/>
      <c r="F16" s="32" t="s">
        <v>105</v>
      </c>
      <c r="G16" s="209"/>
      <c r="H16" s="18"/>
      <c r="I16" s="146" t="s">
        <v>106</v>
      </c>
      <c r="J16" s="25" t="s">
        <v>714</v>
      </c>
      <c r="K16" s="146" t="s">
        <v>1130</v>
      </c>
    </row>
    <row r="17" spans="1:11" x14ac:dyDescent="0.35">
      <c r="A17" s="25"/>
      <c r="B17" s="25"/>
      <c r="C17" s="25"/>
      <c r="D17" s="25"/>
      <c r="E17" s="18"/>
      <c r="F17" s="32"/>
      <c r="G17" s="189"/>
      <c r="H17" s="18"/>
      <c r="I17" s="155"/>
      <c r="J17" s="25"/>
      <c r="K17" s="163"/>
    </row>
    <row r="18" spans="1:11" x14ac:dyDescent="0.35">
      <c r="A18" s="25">
        <v>44</v>
      </c>
      <c r="B18" s="25">
        <v>46</v>
      </c>
      <c r="C18" s="25">
        <v>3</v>
      </c>
      <c r="D18" s="25" t="s">
        <v>1794</v>
      </c>
      <c r="E18" s="18"/>
      <c r="F18" s="33" t="s">
        <v>107</v>
      </c>
      <c r="G18" s="202" t="s">
        <v>764</v>
      </c>
      <c r="H18" s="18"/>
      <c r="I18" s="146" t="s">
        <v>108</v>
      </c>
      <c r="J18" s="25" t="s">
        <v>714</v>
      </c>
      <c r="K18" s="146" t="s">
        <v>1132</v>
      </c>
    </row>
    <row r="19" spans="1:11" x14ac:dyDescent="0.35">
      <c r="A19" s="25"/>
      <c r="B19" s="25"/>
      <c r="C19" s="25"/>
      <c r="D19" s="25"/>
      <c r="E19" s="18"/>
      <c r="F19" s="34"/>
      <c r="G19" s="190"/>
      <c r="H19" s="18"/>
      <c r="I19" s="155"/>
      <c r="J19" s="25"/>
      <c r="K19" s="163"/>
    </row>
    <row r="20" spans="1:11" x14ac:dyDescent="0.35">
      <c r="A20" s="25">
        <v>47</v>
      </c>
      <c r="B20" s="25">
        <v>47</v>
      </c>
      <c r="C20" s="25">
        <v>1</v>
      </c>
      <c r="D20" s="25" t="s">
        <v>1794</v>
      </c>
      <c r="E20" s="18"/>
      <c r="F20" s="33" t="s">
        <v>723</v>
      </c>
      <c r="G20" s="191" t="s">
        <v>696</v>
      </c>
      <c r="H20" s="18"/>
      <c r="I20" s="152"/>
      <c r="J20" s="25" t="s">
        <v>714</v>
      </c>
      <c r="K20" s="164"/>
    </row>
    <row r="21" spans="1:11" x14ac:dyDescent="0.35">
      <c r="A21" s="25"/>
      <c r="B21" s="25"/>
      <c r="C21" s="25"/>
      <c r="D21" s="25"/>
      <c r="E21" s="18"/>
      <c r="F21" s="34"/>
      <c r="G21" s="190"/>
      <c r="H21" s="18"/>
      <c r="I21" s="155"/>
      <c r="J21" s="25"/>
      <c r="K21" s="163"/>
    </row>
    <row r="22" spans="1:11" x14ac:dyDescent="0.35">
      <c r="A22" s="25">
        <v>48</v>
      </c>
      <c r="B22" s="25">
        <v>55</v>
      </c>
      <c r="C22" s="25">
        <v>8</v>
      </c>
      <c r="D22" s="25" t="s">
        <v>1886</v>
      </c>
      <c r="E22" s="18"/>
      <c r="F22" s="32" t="s">
        <v>110</v>
      </c>
      <c r="G22" s="209"/>
      <c r="H22" s="18"/>
      <c r="I22" s="159" t="s">
        <v>106</v>
      </c>
      <c r="J22" s="25" t="s">
        <v>770</v>
      </c>
      <c r="K22" s="159" t="s">
        <v>1130</v>
      </c>
    </row>
    <row r="23" spans="1:11" x14ac:dyDescent="0.35">
      <c r="A23" s="25"/>
      <c r="B23" s="25"/>
      <c r="C23" s="25"/>
      <c r="D23" s="25"/>
      <c r="E23" s="18"/>
      <c r="F23" s="32"/>
      <c r="G23" s="189"/>
      <c r="H23" s="18"/>
      <c r="I23" s="155"/>
      <c r="J23" s="25"/>
      <c r="K23" s="163"/>
    </row>
    <row r="24" spans="1:11" x14ac:dyDescent="0.35">
      <c r="A24" s="25">
        <v>56</v>
      </c>
      <c r="B24" s="25">
        <v>58</v>
      </c>
      <c r="C24" s="25">
        <v>3</v>
      </c>
      <c r="D24" s="25" t="s">
        <v>1794</v>
      </c>
      <c r="E24" s="18"/>
      <c r="F24" s="33" t="s">
        <v>109</v>
      </c>
      <c r="G24" s="202" t="s">
        <v>764</v>
      </c>
      <c r="H24" s="18"/>
      <c r="I24" s="159" t="s">
        <v>108</v>
      </c>
      <c r="J24" s="25" t="s">
        <v>768</v>
      </c>
      <c r="K24" s="159" t="s">
        <v>1132</v>
      </c>
    </row>
    <row r="25" spans="1:11" x14ac:dyDescent="0.35">
      <c r="A25" s="25"/>
      <c r="B25" s="25"/>
      <c r="C25" s="25"/>
      <c r="D25" s="25"/>
      <c r="E25" s="18"/>
      <c r="F25" s="34"/>
      <c r="G25" s="190"/>
      <c r="H25" s="18"/>
      <c r="I25" s="155"/>
      <c r="J25" s="25"/>
      <c r="K25" s="163"/>
    </row>
    <row r="26" spans="1:11" x14ac:dyDescent="0.35">
      <c r="A26" s="25">
        <v>59</v>
      </c>
      <c r="B26" s="25">
        <v>59</v>
      </c>
      <c r="C26" s="25">
        <v>1</v>
      </c>
      <c r="D26" s="25" t="s">
        <v>1794</v>
      </c>
      <c r="E26" s="18"/>
      <c r="F26" s="33" t="s">
        <v>723</v>
      </c>
      <c r="G26" s="191" t="s">
        <v>696</v>
      </c>
      <c r="H26" s="18"/>
      <c r="I26" s="152"/>
      <c r="J26" s="25" t="s">
        <v>714</v>
      </c>
      <c r="K26" s="164"/>
    </row>
    <row r="27" spans="1:11" x14ac:dyDescent="0.35">
      <c r="A27" s="25"/>
      <c r="B27" s="25"/>
      <c r="C27" s="25"/>
      <c r="D27" s="25"/>
      <c r="E27" s="18"/>
      <c r="F27" s="32"/>
      <c r="G27" s="189"/>
      <c r="H27" s="18"/>
      <c r="I27" s="151"/>
      <c r="J27" s="25"/>
      <c r="K27" s="151"/>
    </row>
    <row r="28" spans="1:11" x14ac:dyDescent="0.35">
      <c r="A28" s="25">
        <v>60</v>
      </c>
      <c r="B28" s="25">
        <v>67</v>
      </c>
      <c r="C28" s="25">
        <v>8</v>
      </c>
      <c r="D28" s="25" t="s">
        <v>1886</v>
      </c>
      <c r="E28" s="18"/>
      <c r="F28" s="32" t="s">
        <v>111</v>
      </c>
      <c r="G28" s="209"/>
      <c r="H28" s="18"/>
      <c r="I28" s="159" t="s">
        <v>106</v>
      </c>
      <c r="J28" s="25" t="s">
        <v>770</v>
      </c>
      <c r="K28" s="159" t="s">
        <v>1130</v>
      </c>
    </row>
    <row r="29" spans="1:11" x14ac:dyDescent="0.35">
      <c r="A29" s="25"/>
      <c r="B29" s="25"/>
      <c r="C29" s="25"/>
      <c r="D29" s="25"/>
      <c r="E29" s="18"/>
      <c r="F29" s="32"/>
      <c r="G29" s="189"/>
      <c r="H29" s="18"/>
      <c r="I29" s="155"/>
      <c r="J29" s="25"/>
      <c r="K29" s="163"/>
    </row>
    <row r="30" spans="1:11" x14ac:dyDescent="0.35">
      <c r="A30" s="25">
        <v>68</v>
      </c>
      <c r="B30" s="25">
        <v>70</v>
      </c>
      <c r="C30" s="25">
        <v>3</v>
      </c>
      <c r="D30" s="25" t="s">
        <v>1794</v>
      </c>
      <c r="E30" s="18"/>
      <c r="F30" s="33" t="s">
        <v>112</v>
      </c>
      <c r="G30" s="202" t="s">
        <v>764</v>
      </c>
      <c r="H30" s="18"/>
      <c r="I30" s="159" t="s">
        <v>108</v>
      </c>
      <c r="J30" s="25" t="s">
        <v>768</v>
      </c>
      <c r="K30" s="159" t="s">
        <v>1132</v>
      </c>
    </row>
    <row r="31" spans="1:11" x14ac:dyDescent="0.35">
      <c r="A31" s="25"/>
      <c r="B31" s="25"/>
      <c r="C31" s="25"/>
      <c r="D31" s="25"/>
      <c r="E31" s="18"/>
      <c r="F31" s="34"/>
      <c r="G31" s="190"/>
      <c r="H31" s="18"/>
      <c r="I31" s="155"/>
      <c r="J31" s="25"/>
      <c r="K31" s="163"/>
    </row>
    <row r="32" spans="1:11" x14ac:dyDescent="0.35">
      <c r="A32" s="25">
        <v>71</v>
      </c>
      <c r="B32" s="25">
        <v>71</v>
      </c>
      <c r="C32" s="25">
        <v>1</v>
      </c>
      <c r="D32" s="25" t="s">
        <v>1794</v>
      </c>
      <c r="E32" s="18"/>
      <c r="F32" s="33" t="s">
        <v>723</v>
      </c>
      <c r="G32" s="191" t="s">
        <v>696</v>
      </c>
      <c r="H32" s="18"/>
      <c r="I32" s="152"/>
      <c r="J32" s="25" t="s">
        <v>714</v>
      </c>
      <c r="K32" s="164"/>
    </row>
    <row r="33" spans="1:11" x14ac:dyDescent="0.35">
      <c r="A33" s="25"/>
      <c r="B33" s="25"/>
      <c r="C33" s="25"/>
      <c r="D33" s="25"/>
      <c r="E33" s="18"/>
      <c r="F33" s="35"/>
      <c r="G33" s="191"/>
      <c r="H33" s="18"/>
      <c r="I33" s="151"/>
      <c r="J33" s="25"/>
      <c r="K33" s="151"/>
    </row>
    <row r="34" spans="1:11" x14ac:dyDescent="0.35">
      <c r="A34" s="25">
        <v>72</v>
      </c>
      <c r="B34" s="25">
        <v>79</v>
      </c>
      <c r="C34" s="25">
        <v>8</v>
      </c>
      <c r="D34" s="25" t="s">
        <v>1886</v>
      </c>
      <c r="E34" s="18"/>
      <c r="F34" s="32" t="s">
        <v>113</v>
      </c>
      <c r="G34" s="209"/>
      <c r="H34" s="18"/>
      <c r="I34" s="159" t="s">
        <v>106</v>
      </c>
      <c r="J34" s="25" t="s">
        <v>770</v>
      </c>
      <c r="K34" s="159" t="s">
        <v>1130</v>
      </c>
    </row>
    <row r="35" spans="1:11" x14ac:dyDescent="0.35">
      <c r="A35" s="25"/>
      <c r="B35" s="25"/>
      <c r="C35" s="25"/>
      <c r="D35" s="25"/>
      <c r="E35" s="18"/>
      <c r="F35" s="32"/>
      <c r="G35" s="189"/>
      <c r="H35" s="18"/>
      <c r="I35" s="155"/>
      <c r="J35" s="25"/>
      <c r="K35" s="163"/>
    </row>
    <row r="36" spans="1:11" x14ac:dyDescent="0.35">
      <c r="A36" s="25">
        <v>80</v>
      </c>
      <c r="B36" s="25">
        <v>82</v>
      </c>
      <c r="C36" s="25">
        <v>3</v>
      </c>
      <c r="D36" s="25" t="s">
        <v>1794</v>
      </c>
      <c r="E36" s="18"/>
      <c r="F36" s="33" t="s">
        <v>170</v>
      </c>
      <c r="G36" s="202" t="s">
        <v>764</v>
      </c>
      <c r="H36" s="18"/>
      <c r="I36" s="159" t="s">
        <v>108</v>
      </c>
      <c r="J36" s="25" t="s">
        <v>768</v>
      </c>
      <c r="K36" s="159" t="s">
        <v>1132</v>
      </c>
    </row>
    <row r="37" spans="1:11" x14ac:dyDescent="0.35">
      <c r="A37" s="25"/>
      <c r="B37" s="25"/>
      <c r="C37" s="25"/>
      <c r="D37" s="25"/>
      <c r="E37" s="18"/>
      <c r="F37" s="34"/>
      <c r="G37" s="190"/>
      <c r="H37" s="18"/>
      <c r="I37" s="155"/>
      <c r="J37" s="25"/>
      <c r="K37" s="163"/>
    </row>
    <row r="38" spans="1:11" x14ac:dyDescent="0.35">
      <c r="A38" s="25">
        <v>83</v>
      </c>
      <c r="B38" s="25">
        <v>83</v>
      </c>
      <c r="C38" s="25">
        <v>1</v>
      </c>
      <c r="D38" s="25" t="s">
        <v>1794</v>
      </c>
      <c r="E38" s="18"/>
      <c r="F38" s="33" t="s">
        <v>723</v>
      </c>
      <c r="G38" s="191" t="s">
        <v>696</v>
      </c>
      <c r="H38" s="18"/>
      <c r="I38" s="152"/>
      <c r="J38" s="25" t="s">
        <v>714</v>
      </c>
      <c r="K38" s="164"/>
    </row>
    <row r="39" spans="1:11" x14ac:dyDescent="0.35">
      <c r="A39" s="25"/>
      <c r="B39" s="25"/>
      <c r="C39" s="25"/>
      <c r="D39" s="25"/>
      <c r="E39" s="18"/>
      <c r="F39" s="34"/>
      <c r="G39" s="190"/>
      <c r="H39" s="18"/>
      <c r="I39" s="151"/>
      <c r="J39" s="25"/>
      <c r="K39" s="151"/>
    </row>
    <row r="40" spans="1:11" x14ac:dyDescent="0.35">
      <c r="A40" s="25">
        <v>84</v>
      </c>
      <c r="B40" s="25">
        <v>91</v>
      </c>
      <c r="C40" s="25">
        <v>8</v>
      </c>
      <c r="D40" s="25" t="s">
        <v>1886</v>
      </c>
      <c r="E40" s="18"/>
      <c r="F40" s="32" t="s">
        <v>171</v>
      </c>
      <c r="G40" s="209"/>
      <c r="H40" s="18"/>
      <c r="I40" s="159" t="s">
        <v>106</v>
      </c>
      <c r="J40" s="25" t="s">
        <v>770</v>
      </c>
      <c r="K40" s="159" t="s">
        <v>1130</v>
      </c>
    </row>
    <row r="41" spans="1:11" x14ac:dyDescent="0.35">
      <c r="A41" s="25"/>
      <c r="B41" s="25"/>
      <c r="C41" s="25"/>
      <c r="D41" s="25"/>
      <c r="E41" s="18"/>
      <c r="F41" s="32"/>
      <c r="G41" s="189"/>
      <c r="H41" s="18"/>
      <c r="I41" s="155"/>
      <c r="J41" s="25"/>
      <c r="K41" s="163"/>
    </row>
    <row r="42" spans="1:11" x14ac:dyDescent="0.35">
      <c r="A42" s="25">
        <v>92</v>
      </c>
      <c r="B42" s="25">
        <v>94</v>
      </c>
      <c r="C42" s="25">
        <v>3</v>
      </c>
      <c r="D42" s="25" t="s">
        <v>1794</v>
      </c>
      <c r="E42" s="18"/>
      <c r="F42" s="33" t="s">
        <v>172</v>
      </c>
      <c r="G42" s="202" t="s">
        <v>764</v>
      </c>
      <c r="H42" s="18"/>
      <c r="I42" s="159" t="s">
        <v>108</v>
      </c>
      <c r="J42" s="25" t="s">
        <v>768</v>
      </c>
      <c r="K42" s="159" t="s">
        <v>1132</v>
      </c>
    </row>
    <row r="43" spans="1:11" x14ac:dyDescent="0.35">
      <c r="A43" s="25"/>
      <c r="B43" s="25"/>
      <c r="C43" s="95"/>
      <c r="D43" s="25"/>
      <c r="E43" s="18"/>
      <c r="F43" s="33"/>
      <c r="G43" s="202"/>
      <c r="H43" s="18"/>
      <c r="I43" s="159"/>
      <c r="J43" s="25"/>
      <c r="K43" s="159"/>
    </row>
    <row r="44" spans="1:11" x14ac:dyDescent="0.35">
      <c r="A44" s="25">
        <v>95</v>
      </c>
      <c r="B44" s="25">
        <v>95</v>
      </c>
      <c r="C44" s="25">
        <v>1</v>
      </c>
      <c r="D44" s="25" t="s">
        <v>1794</v>
      </c>
      <c r="E44" s="18"/>
      <c r="F44" s="33" t="s">
        <v>723</v>
      </c>
      <c r="G44" s="191" t="s">
        <v>696</v>
      </c>
      <c r="H44" s="18"/>
      <c r="I44" s="152"/>
      <c r="J44" s="25" t="s">
        <v>714</v>
      </c>
      <c r="K44" s="164"/>
    </row>
    <row r="45" spans="1:11" x14ac:dyDescent="0.35">
      <c r="A45" s="25"/>
      <c r="B45" s="25"/>
      <c r="C45" s="25"/>
      <c r="D45" s="25"/>
      <c r="E45" s="18"/>
      <c r="F45" s="34"/>
      <c r="G45" s="190"/>
      <c r="H45" s="18"/>
      <c r="I45" s="151"/>
      <c r="J45" s="25"/>
      <c r="K45" s="151"/>
    </row>
    <row r="46" spans="1:11" x14ac:dyDescent="0.35">
      <c r="A46" s="25">
        <v>96</v>
      </c>
      <c r="B46" s="25">
        <v>103</v>
      </c>
      <c r="C46" s="25">
        <v>8</v>
      </c>
      <c r="D46" s="25" t="s">
        <v>1886</v>
      </c>
      <c r="E46" s="18"/>
      <c r="F46" s="32" t="s">
        <v>325</v>
      </c>
      <c r="G46" s="209"/>
      <c r="H46" s="18"/>
      <c r="I46" s="159" t="s">
        <v>106</v>
      </c>
      <c r="J46" s="25" t="s">
        <v>770</v>
      </c>
      <c r="K46" s="159" t="s">
        <v>1130</v>
      </c>
    </row>
    <row r="47" spans="1:11" x14ac:dyDescent="0.35">
      <c r="A47" s="25"/>
      <c r="B47" s="25"/>
      <c r="C47" s="25"/>
      <c r="D47" s="25"/>
      <c r="E47" s="18"/>
      <c r="F47" s="32"/>
      <c r="G47" s="189"/>
      <c r="H47" s="18"/>
      <c r="I47" s="155"/>
      <c r="J47" s="25"/>
      <c r="K47" s="163"/>
    </row>
    <row r="48" spans="1:11" x14ac:dyDescent="0.35">
      <c r="A48" s="25">
        <v>104</v>
      </c>
      <c r="B48" s="25">
        <v>106</v>
      </c>
      <c r="C48" s="25">
        <v>3</v>
      </c>
      <c r="D48" s="25" t="s">
        <v>1794</v>
      </c>
      <c r="E48" s="18"/>
      <c r="F48" s="33" t="s">
        <v>326</v>
      </c>
      <c r="G48" s="202" t="s">
        <v>764</v>
      </c>
      <c r="H48" s="18"/>
      <c r="I48" s="159" t="s">
        <v>108</v>
      </c>
      <c r="J48" s="25" t="s">
        <v>768</v>
      </c>
      <c r="K48" s="159" t="s">
        <v>1132</v>
      </c>
    </row>
    <row r="49" spans="1:11" x14ac:dyDescent="0.35">
      <c r="A49" s="25"/>
      <c r="B49" s="25"/>
      <c r="C49" s="95"/>
      <c r="D49" s="25"/>
      <c r="E49" s="18"/>
      <c r="F49" s="33"/>
      <c r="G49" s="202"/>
      <c r="H49" s="18"/>
      <c r="I49" s="159"/>
      <c r="J49" s="25"/>
      <c r="K49" s="159"/>
    </row>
    <row r="50" spans="1:11" x14ac:dyDescent="0.35">
      <c r="A50" s="25">
        <v>107</v>
      </c>
      <c r="B50" s="25">
        <v>107</v>
      </c>
      <c r="C50" s="25">
        <v>1</v>
      </c>
      <c r="D50" s="25" t="s">
        <v>1794</v>
      </c>
      <c r="E50" s="18"/>
      <c r="F50" s="33" t="s">
        <v>723</v>
      </c>
      <c r="G50" s="191" t="s">
        <v>696</v>
      </c>
      <c r="H50" s="18"/>
      <c r="I50" s="152"/>
      <c r="J50" s="25" t="s">
        <v>714</v>
      </c>
      <c r="K50" s="164"/>
    </row>
    <row r="51" spans="1:11" x14ac:dyDescent="0.35">
      <c r="A51" s="25"/>
      <c r="B51" s="25"/>
      <c r="C51" s="25"/>
      <c r="D51" s="25"/>
      <c r="E51" s="18"/>
      <c r="F51" s="34"/>
      <c r="G51" s="190"/>
      <c r="H51" s="18"/>
      <c r="I51" s="151"/>
      <c r="J51" s="25"/>
      <c r="K51" s="151"/>
    </row>
    <row r="52" spans="1:11" x14ac:dyDescent="0.35">
      <c r="A52" s="25">
        <v>108</v>
      </c>
      <c r="B52" s="25">
        <v>115</v>
      </c>
      <c r="C52" s="25">
        <v>8</v>
      </c>
      <c r="D52" s="25" t="s">
        <v>1886</v>
      </c>
      <c r="E52" s="18"/>
      <c r="F52" s="32" t="s">
        <v>327</v>
      </c>
      <c r="G52" s="209"/>
      <c r="H52" s="18"/>
      <c r="I52" s="159" t="s">
        <v>106</v>
      </c>
      <c r="J52" s="25" t="s">
        <v>770</v>
      </c>
      <c r="K52" s="159" t="s">
        <v>1130</v>
      </c>
    </row>
    <row r="53" spans="1:11" x14ac:dyDescent="0.35">
      <c r="A53" s="25"/>
      <c r="B53" s="25"/>
      <c r="C53" s="25"/>
      <c r="D53" s="25"/>
      <c r="E53" s="18"/>
      <c r="F53" s="32"/>
      <c r="G53" s="189"/>
      <c r="H53" s="18"/>
      <c r="I53" s="155"/>
      <c r="J53" s="25"/>
      <c r="K53" s="163"/>
    </row>
    <row r="54" spans="1:11" x14ac:dyDescent="0.35">
      <c r="A54" s="25">
        <v>116</v>
      </c>
      <c r="B54" s="25">
        <v>118</v>
      </c>
      <c r="C54" s="25">
        <v>3</v>
      </c>
      <c r="D54" s="25" t="s">
        <v>1794</v>
      </c>
      <c r="E54" s="18"/>
      <c r="F54" s="33" t="s">
        <v>328</v>
      </c>
      <c r="G54" s="202" t="s">
        <v>764</v>
      </c>
      <c r="H54" s="18"/>
      <c r="I54" s="159" t="s">
        <v>108</v>
      </c>
      <c r="J54" s="25" t="s">
        <v>768</v>
      </c>
      <c r="K54" s="159" t="s">
        <v>1132</v>
      </c>
    </row>
    <row r="55" spans="1:11" x14ac:dyDescent="0.35">
      <c r="A55" s="25"/>
      <c r="B55" s="25"/>
      <c r="C55" s="25"/>
      <c r="D55" s="25"/>
      <c r="E55" s="18"/>
      <c r="F55" s="33"/>
      <c r="G55" s="189"/>
      <c r="H55" s="18"/>
      <c r="I55" s="152"/>
      <c r="J55" s="25"/>
      <c r="K55" s="164"/>
    </row>
    <row r="56" spans="1:11" x14ac:dyDescent="0.35">
      <c r="A56" s="25">
        <v>119</v>
      </c>
      <c r="B56" s="25">
        <v>119</v>
      </c>
      <c r="C56" s="25">
        <v>1</v>
      </c>
      <c r="D56" s="25" t="s">
        <v>1794</v>
      </c>
      <c r="E56" s="18"/>
      <c r="F56" s="33" t="s">
        <v>723</v>
      </c>
      <c r="G56" s="191" t="s">
        <v>696</v>
      </c>
      <c r="H56" s="18"/>
      <c r="I56" s="152"/>
      <c r="J56" s="25" t="s">
        <v>714</v>
      </c>
      <c r="K56" s="164"/>
    </row>
    <row r="57" spans="1:11" x14ac:dyDescent="0.35">
      <c r="A57" s="25"/>
      <c r="B57" s="25"/>
      <c r="C57" s="25"/>
      <c r="D57" s="25"/>
      <c r="E57" s="18"/>
      <c r="F57" s="34"/>
      <c r="G57" s="190"/>
      <c r="H57" s="18"/>
      <c r="I57" s="151"/>
      <c r="J57" s="25"/>
      <c r="K57" s="151"/>
    </row>
    <row r="58" spans="1:11" x14ac:dyDescent="0.35">
      <c r="A58" s="25">
        <v>120</v>
      </c>
      <c r="B58" s="25">
        <v>127</v>
      </c>
      <c r="C58" s="25">
        <v>8</v>
      </c>
      <c r="D58" s="25" t="s">
        <v>1886</v>
      </c>
      <c r="E58" s="18"/>
      <c r="F58" s="32" t="s">
        <v>329</v>
      </c>
      <c r="G58" s="209"/>
      <c r="H58" s="18"/>
      <c r="I58" s="159" t="s">
        <v>106</v>
      </c>
      <c r="J58" s="25" t="s">
        <v>770</v>
      </c>
      <c r="K58" s="159" t="s">
        <v>1130</v>
      </c>
    </row>
    <row r="59" spans="1:11" x14ac:dyDescent="0.35">
      <c r="A59" s="25"/>
      <c r="B59" s="25"/>
      <c r="C59" s="25"/>
      <c r="D59" s="25"/>
      <c r="E59" s="18"/>
      <c r="F59" s="32"/>
      <c r="G59" s="189"/>
      <c r="H59" s="18"/>
      <c r="I59" s="155"/>
      <c r="J59" s="25"/>
      <c r="K59" s="163"/>
    </row>
    <row r="60" spans="1:11" x14ac:dyDescent="0.35">
      <c r="A60" s="25">
        <v>128</v>
      </c>
      <c r="B60" s="25">
        <v>130</v>
      </c>
      <c r="C60" s="25">
        <v>3</v>
      </c>
      <c r="D60" s="25" t="s">
        <v>1794</v>
      </c>
      <c r="E60" s="18"/>
      <c r="F60" s="33" t="s">
        <v>330</v>
      </c>
      <c r="G60" s="202" t="s">
        <v>764</v>
      </c>
      <c r="H60" s="18"/>
      <c r="I60" s="159" t="s">
        <v>108</v>
      </c>
      <c r="J60" s="25" t="s">
        <v>768</v>
      </c>
      <c r="K60" s="159" t="s">
        <v>1132</v>
      </c>
    </row>
    <row r="61" spans="1:11" x14ac:dyDescent="0.35">
      <c r="A61" s="25"/>
      <c r="B61" s="25"/>
      <c r="C61" s="25"/>
      <c r="D61" s="25"/>
      <c r="E61" s="18"/>
      <c r="F61" s="33"/>
      <c r="G61" s="189"/>
      <c r="H61" s="18"/>
      <c r="I61" s="152"/>
      <c r="J61" s="25"/>
      <c r="K61" s="164"/>
    </row>
    <row r="62" spans="1:11" x14ac:dyDescent="0.35">
      <c r="A62" s="25">
        <v>131</v>
      </c>
      <c r="B62" s="25">
        <v>131</v>
      </c>
      <c r="C62" s="25">
        <v>1</v>
      </c>
      <c r="D62" s="25" t="s">
        <v>1794</v>
      </c>
      <c r="E62" s="18"/>
      <c r="F62" s="33" t="s">
        <v>723</v>
      </c>
      <c r="G62" s="191" t="s">
        <v>696</v>
      </c>
      <c r="H62" s="18"/>
      <c r="I62" s="152"/>
      <c r="J62" s="25" t="s">
        <v>714</v>
      </c>
      <c r="K62" s="164"/>
    </row>
    <row r="63" spans="1:11" x14ac:dyDescent="0.35">
      <c r="A63" s="25"/>
      <c r="B63" s="25"/>
      <c r="C63" s="25"/>
      <c r="D63" s="25"/>
      <c r="E63" s="18"/>
      <c r="F63" s="34"/>
      <c r="G63" s="190"/>
      <c r="H63" s="18"/>
      <c r="I63" s="151"/>
      <c r="J63" s="25"/>
      <c r="K63" s="151"/>
    </row>
    <row r="64" spans="1:11" x14ac:dyDescent="0.35">
      <c r="A64" s="25">
        <v>132</v>
      </c>
      <c r="B64" s="25">
        <v>139</v>
      </c>
      <c r="C64" s="25">
        <v>8</v>
      </c>
      <c r="D64" s="25" t="s">
        <v>1886</v>
      </c>
      <c r="E64" s="18"/>
      <c r="F64" s="32" t="s">
        <v>331</v>
      </c>
      <c r="G64" s="209"/>
      <c r="H64" s="18"/>
      <c r="I64" s="159" t="s">
        <v>106</v>
      </c>
      <c r="J64" s="25" t="s">
        <v>770</v>
      </c>
      <c r="K64" s="159" t="s">
        <v>1130</v>
      </c>
    </row>
    <row r="65" spans="1:11" x14ac:dyDescent="0.35">
      <c r="A65" s="25"/>
      <c r="B65" s="25"/>
      <c r="C65" s="25"/>
      <c r="D65" s="25"/>
      <c r="E65" s="18"/>
      <c r="F65" s="32"/>
      <c r="G65" s="189"/>
      <c r="H65" s="18"/>
      <c r="I65" s="155"/>
      <c r="J65" s="25"/>
      <c r="K65" s="163"/>
    </row>
    <row r="66" spans="1:11" x14ac:dyDescent="0.35">
      <c r="A66" s="25">
        <v>140</v>
      </c>
      <c r="B66" s="25">
        <v>142</v>
      </c>
      <c r="C66" s="25">
        <v>3</v>
      </c>
      <c r="D66" s="25" t="s">
        <v>1794</v>
      </c>
      <c r="E66" s="18"/>
      <c r="F66" s="33" t="s">
        <v>332</v>
      </c>
      <c r="G66" s="202" t="s">
        <v>764</v>
      </c>
      <c r="H66" s="18"/>
      <c r="I66" s="159" t="s">
        <v>108</v>
      </c>
      <c r="J66" s="25" t="s">
        <v>768</v>
      </c>
      <c r="K66" s="159" t="s">
        <v>1132</v>
      </c>
    </row>
    <row r="67" spans="1:11" x14ac:dyDescent="0.35">
      <c r="A67" s="25"/>
      <c r="B67" s="25"/>
      <c r="C67" s="25"/>
      <c r="D67" s="25"/>
      <c r="E67" s="18"/>
      <c r="F67" s="33"/>
      <c r="G67" s="189"/>
      <c r="H67" s="18"/>
      <c r="I67" s="152"/>
      <c r="J67" s="25"/>
      <c r="K67" s="164"/>
    </row>
    <row r="68" spans="1:11" x14ac:dyDescent="0.35">
      <c r="A68" s="25">
        <v>143</v>
      </c>
      <c r="B68" s="25">
        <v>143</v>
      </c>
      <c r="C68" s="25">
        <v>1</v>
      </c>
      <c r="D68" s="25" t="s">
        <v>1794</v>
      </c>
      <c r="E68" s="18"/>
      <c r="F68" s="33" t="s">
        <v>723</v>
      </c>
      <c r="G68" s="191" t="s">
        <v>696</v>
      </c>
      <c r="H68" s="18"/>
      <c r="I68" s="152"/>
      <c r="J68" s="25" t="s">
        <v>714</v>
      </c>
      <c r="K68" s="164"/>
    </row>
    <row r="69" spans="1:11" x14ac:dyDescent="0.35">
      <c r="A69" s="25"/>
      <c r="B69" s="25"/>
      <c r="C69" s="25"/>
      <c r="D69" s="25"/>
      <c r="E69" s="18"/>
      <c r="F69" s="34"/>
      <c r="G69" s="190"/>
      <c r="H69" s="18"/>
      <c r="I69" s="151"/>
      <c r="J69" s="25"/>
      <c r="K69" s="151"/>
    </row>
    <row r="70" spans="1:11" x14ac:dyDescent="0.35">
      <c r="A70" s="25">
        <v>144</v>
      </c>
      <c r="B70" s="25">
        <v>151</v>
      </c>
      <c r="C70" s="25">
        <v>8</v>
      </c>
      <c r="D70" s="25" t="s">
        <v>1886</v>
      </c>
      <c r="E70" s="18"/>
      <c r="F70" s="32" t="s">
        <v>333</v>
      </c>
      <c r="G70" s="209"/>
      <c r="H70" s="18"/>
      <c r="I70" s="159" t="s">
        <v>106</v>
      </c>
      <c r="J70" s="25" t="s">
        <v>770</v>
      </c>
      <c r="K70" s="159" t="s">
        <v>1130</v>
      </c>
    </row>
    <row r="71" spans="1:11" x14ac:dyDescent="0.35">
      <c r="A71" s="25"/>
      <c r="B71" s="25"/>
      <c r="C71" s="25"/>
      <c r="D71" s="25"/>
      <c r="E71" s="18"/>
      <c r="F71" s="32"/>
      <c r="G71" s="189"/>
      <c r="H71" s="18"/>
      <c r="I71" s="155"/>
      <c r="J71" s="25"/>
      <c r="K71" s="163"/>
    </row>
    <row r="72" spans="1:11" x14ac:dyDescent="0.35">
      <c r="A72" s="25">
        <v>152</v>
      </c>
      <c r="B72" s="25">
        <v>154</v>
      </c>
      <c r="C72" s="25">
        <v>3</v>
      </c>
      <c r="D72" s="25" t="s">
        <v>1794</v>
      </c>
      <c r="E72" s="18"/>
      <c r="F72" s="33" t="s">
        <v>334</v>
      </c>
      <c r="G72" s="202" t="s">
        <v>764</v>
      </c>
      <c r="H72" s="18"/>
      <c r="I72" s="159" t="s">
        <v>108</v>
      </c>
      <c r="J72" s="25" t="s">
        <v>768</v>
      </c>
      <c r="K72" s="159" t="s">
        <v>1132</v>
      </c>
    </row>
    <row r="73" spans="1:11" x14ac:dyDescent="0.35">
      <c r="A73" s="25"/>
      <c r="B73" s="25"/>
      <c r="C73" s="25"/>
      <c r="D73" s="25"/>
      <c r="E73" s="18"/>
      <c r="F73" s="33"/>
      <c r="G73" s="189"/>
      <c r="H73" s="18"/>
      <c r="I73" s="152"/>
      <c r="J73" s="25"/>
      <c r="K73" s="164"/>
    </row>
    <row r="74" spans="1:11" x14ac:dyDescent="0.35">
      <c r="A74" s="25">
        <v>155</v>
      </c>
      <c r="B74" s="25">
        <v>155</v>
      </c>
      <c r="C74" s="25">
        <v>1</v>
      </c>
      <c r="D74" s="25" t="s">
        <v>1794</v>
      </c>
      <c r="E74" s="18"/>
      <c r="F74" s="33" t="s">
        <v>723</v>
      </c>
      <c r="G74" s="191" t="s">
        <v>696</v>
      </c>
      <c r="H74" s="18"/>
      <c r="I74" s="152"/>
      <c r="J74" s="25" t="s">
        <v>714</v>
      </c>
      <c r="K74" s="164"/>
    </row>
    <row r="75" spans="1:11" x14ac:dyDescent="0.35">
      <c r="A75" s="25"/>
      <c r="B75" s="25"/>
      <c r="C75" s="25"/>
      <c r="D75" s="25"/>
      <c r="E75" s="18"/>
      <c r="F75" s="34"/>
      <c r="G75" s="190"/>
      <c r="H75" s="18"/>
      <c r="I75" s="151"/>
      <c r="J75" s="25"/>
      <c r="K75" s="151"/>
    </row>
    <row r="76" spans="1:11" x14ac:dyDescent="0.35">
      <c r="A76" s="25">
        <v>156</v>
      </c>
      <c r="B76" s="25">
        <v>163</v>
      </c>
      <c r="C76" s="25">
        <v>8</v>
      </c>
      <c r="D76" s="25" t="s">
        <v>1886</v>
      </c>
      <c r="E76" s="18"/>
      <c r="F76" s="32" t="s">
        <v>335</v>
      </c>
      <c r="G76" s="209"/>
      <c r="H76" s="18"/>
      <c r="I76" s="159" t="s">
        <v>106</v>
      </c>
      <c r="J76" s="25" t="s">
        <v>770</v>
      </c>
      <c r="K76" s="159" t="s">
        <v>1130</v>
      </c>
    </row>
    <row r="77" spans="1:11" x14ac:dyDescent="0.35">
      <c r="A77" s="25"/>
      <c r="B77" s="25"/>
      <c r="C77" s="25"/>
      <c r="D77" s="25"/>
      <c r="E77" s="18"/>
      <c r="F77" s="32"/>
      <c r="G77" s="189"/>
      <c r="H77" s="18"/>
      <c r="I77" s="155"/>
      <c r="J77" s="25"/>
      <c r="K77" s="163"/>
    </row>
    <row r="78" spans="1:11" x14ac:dyDescent="0.35">
      <c r="A78" s="25">
        <v>164</v>
      </c>
      <c r="B78" s="25">
        <v>166</v>
      </c>
      <c r="C78" s="25">
        <v>3</v>
      </c>
      <c r="D78" s="25" t="s">
        <v>1794</v>
      </c>
      <c r="E78" s="18"/>
      <c r="F78" s="33" t="s">
        <v>336</v>
      </c>
      <c r="G78" s="202" t="s">
        <v>764</v>
      </c>
      <c r="H78" s="18"/>
      <c r="I78" s="159" t="s">
        <v>108</v>
      </c>
      <c r="J78" s="25" t="s">
        <v>768</v>
      </c>
      <c r="K78" s="159" t="s">
        <v>1132</v>
      </c>
    </row>
    <row r="79" spans="1:11" x14ac:dyDescent="0.35">
      <c r="A79" s="25"/>
      <c r="B79" s="25"/>
      <c r="C79" s="25"/>
      <c r="D79" s="25"/>
      <c r="E79" s="18"/>
      <c r="F79" s="33"/>
      <c r="G79" s="189"/>
      <c r="H79" s="18"/>
      <c r="I79" s="152"/>
      <c r="J79" s="25"/>
      <c r="K79" s="164"/>
    </row>
    <row r="80" spans="1:11" x14ac:dyDescent="0.35">
      <c r="A80" s="25">
        <v>167</v>
      </c>
      <c r="B80" s="25">
        <v>167</v>
      </c>
      <c r="C80" s="25">
        <v>1</v>
      </c>
      <c r="D80" s="25" t="s">
        <v>1794</v>
      </c>
      <c r="E80" s="18"/>
      <c r="F80" s="33" t="s">
        <v>723</v>
      </c>
      <c r="G80" s="191" t="s">
        <v>696</v>
      </c>
      <c r="H80" s="18"/>
      <c r="I80" s="152"/>
      <c r="J80" s="25" t="s">
        <v>714</v>
      </c>
      <c r="K80" s="164"/>
    </row>
    <row r="81" spans="1:11" x14ac:dyDescent="0.35">
      <c r="A81" s="25"/>
      <c r="B81" s="25"/>
      <c r="C81" s="25"/>
      <c r="D81" s="25"/>
      <c r="E81" s="18"/>
      <c r="F81" s="34"/>
      <c r="G81" s="190"/>
      <c r="H81" s="18"/>
      <c r="I81" s="151"/>
      <c r="J81" s="25"/>
      <c r="K81" s="151"/>
    </row>
    <row r="82" spans="1:11" x14ac:dyDescent="0.35">
      <c r="A82" s="25">
        <v>168</v>
      </c>
      <c r="B82" s="25">
        <v>175</v>
      </c>
      <c r="C82" s="25">
        <v>8</v>
      </c>
      <c r="D82" s="25" t="s">
        <v>1886</v>
      </c>
      <c r="E82" s="18"/>
      <c r="F82" s="32" t="s">
        <v>337</v>
      </c>
      <c r="G82" s="209"/>
      <c r="H82" s="18"/>
      <c r="I82" s="159" t="s">
        <v>106</v>
      </c>
      <c r="J82" s="25" t="s">
        <v>770</v>
      </c>
      <c r="K82" s="159" t="s">
        <v>1130</v>
      </c>
    </row>
    <row r="83" spans="1:11" x14ac:dyDescent="0.35">
      <c r="A83" s="25"/>
      <c r="B83" s="25"/>
      <c r="C83" s="25"/>
      <c r="D83" s="25"/>
      <c r="E83" s="18"/>
      <c r="F83" s="32"/>
      <c r="G83" s="189"/>
      <c r="H83" s="18"/>
      <c r="I83" s="155"/>
      <c r="J83" s="25"/>
      <c r="K83" s="163"/>
    </row>
    <row r="84" spans="1:11" x14ac:dyDescent="0.35">
      <c r="A84" s="25">
        <v>176</v>
      </c>
      <c r="B84" s="25">
        <v>178</v>
      </c>
      <c r="C84" s="25">
        <v>3</v>
      </c>
      <c r="D84" s="25" t="s">
        <v>1794</v>
      </c>
      <c r="E84" s="18"/>
      <c r="F84" s="33" t="s">
        <v>338</v>
      </c>
      <c r="G84" s="202" t="s">
        <v>764</v>
      </c>
      <c r="H84" s="18"/>
      <c r="I84" s="159" t="s">
        <v>108</v>
      </c>
      <c r="J84" s="25" t="s">
        <v>768</v>
      </c>
      <c r="K84" s="159" t="s">
        <v>1132</v>
      </c>
    </row>
    <row r="85" spans="1:11" x14ac:dyDescent="0.35">
      <c r="A85" s="25"/>
      <c r="B85" s="25"/>
      <c r="C85" s="25"/>
      <c r="D85" s="25"/>
      <c r="E85" s="18"/>
      <c r="F85" s="33"/>
      <c r="G85" s="189"/>
      <c r="H85" s="18"/>
      <c r="I85" s="152"/>
      <c r="J85" s="25"/>
      <c r="K85" s="164"/>
    </row>
    <row r="86" spans="1:11" x14ac:dyDescent="0.35">
      <c r="A86" s="25">
        <v>179</v>
      </c>
      <c r="B86" s="25">
        <v>179</v>
      </c>
      <c r="C86" s="25">
        <v>1</v>
      </c>
      <c r="D86" s="25" t="s">
        <v>1794</v>
      </c>
      <c r="E86" s="18"/>
      <c r="F86" s="33" t="s">
        <v>723</v>
      </c>
      <c r="G86" s="191" t="s">
        <v>696</v>
      </c>
      <c r="H86" s="18"/>
      <c r="I86" s="152"/>
      <c r="J86" s="25" t="s">
        <v>714</v>
      </c>
      <c r="K86" s="164"/>
    </row>
    <row r="87" spans="1:11" x14ac:dyDescent="0.35">
      <c r="A87" s="25"/>
      <c r="B87" s="25"/>
      <c r="C87" s="25"/>
      <c r="D87" s="25"/>
      <c r="E87" s="18"/>
      <c r="F87" s="34"/>
      <c r="G87" s="190"/>
      <c r="H87" s="18"/>
      <c r="I87" s="151"/>
      <c r="J87" s="25"/>
      <c r="K87" s="151"/>
    </row>
    <row r="88" spans="1:11" x14ac:dyDescent="0.35">
      <c r="A88" s="25">
        <v>180</v>
      </c>
      <c r="B88" s="25">
        <v>187</v>
      </c>
      <c r="C88" s="25">
        <v>8</v>
      </c>
      <c r="D88" s="25" t="s">
        <v>1886</v>
      </c>
      <c r="E88" s="18"/>
      <c r="F88" s="32" t="s">
        <v>339</v>
      </c>
      <c r="G88" s="209"/>
      <c r="H88" s="18"/>
      <c r="I88" s="159" t="s">
        <v>106</v>
      </c>
      <c r="J88" s="25" t="s">
        <v>770</v>
      </c>
      <c r="K88" s="159" t="s">
        <v>1130</v>
      </c>
    </row>
    <row r="89" spans="1:11" x14ac:dyDescent="0.35">
      <c r="A89" s="25"/>
      <c r="B89" s="25"/>
      <c r="C89" s="25"/>
      <c r="D89" s="25"/>
      <c r="E89" s="18"/>
      <c r="F89" s="32"/>
      <c r="G89" s="189"/>
      <c r="H89" s="18"/>
      <c r="I89" s="155"/>
      <c r="J89" s="25"/>
      <c r="K89" s="163"/>
    </row>
    <row r="90" spans="1:11" x14ac:dyDescent="0.35">
      <c r="A90" s="25">
        <v>188</v>
      </c>
      <c r="B90" s="25">
        <v>190</v>
      </c>
      <c r="C90" s="25">
        <v>3</v>
      </c>
      <c r="D90" s="25" t="s">
        <v>1794</v>
      </c>
      <c r="E90" s="18"/>
      <c r="F90" s="33" t="s">
        <v>340</v>
      </c>
      <c r="G90" s="202" t="s">
        <v>764</v>
      </c>
      <c r="H90" s="18"/>
      <c r="I90" s="159" t="s">
        <v>108</v>
      </c>
      <c r="J90" s="25" t="s">
        <v>768</v>
      </c>
      <c r="K90" s="159" t="s">
        <v>1132</v>
      </c>
    </row>
    <row r="91" spans="1:11" x14ac:dyDescent="0.35">
      <c r="A91" s="25"/>
      <c r="B91" s="25"/>
      <c r="C91" s="25"/>
      <c r="D91" s="25"/>
      <c r="E91" s="18"/>
      <c r="F91" s="33"/>
      <c r="G91" s="189"/>
      <c r="H91" s="18"/>
      <c r="I91" s="152"/>
      <c r="J91" s="25"/>
      <c r="K91" s="164"/>
    </row>
    <row r="92" spans="1:11" x14ac:dyDescent="0.35">
      <c r="A92" s="25">
        <v>191</v>
      </c>
      <c r="B92" s="25">
        <v>191</v>
      </c>
      <c r="C92" s="25">
        <v>1</v>
      </c>
      <c r="D92" s="25" t="s">
        <v>1794</v>
      </c>
      <c r="E92" s="18"/>
      <c r="F92" s="33" t="s">
        <v>723</v>
      </c>
      <c r="G92" s="191" t="s">
        <v>696</v>
      </c>
      <c r="H92" s="18"/>
      <c r="I92" s="152"/>
      <c r="J92" s="25" t="s">
        <v>714</v>
      </c>
      <c r="K92" s="164"/>
    </row>
    <row r="93" spans="1:11" x14ac:dyDescent="0.35">
      <c r="A93" s="25"/>
      <c r="B93" s="25"/>
      <c r="C93" s="25"/>
      <c r="D93" s="25"/>
      <c r="E93" s="18"/>
      <c r="F93" s="34"/>
      <c r="G93" s="190"/>
      <c r="H93" s="18"/>
      <c r="I93" s="151"/>
      <c r="J93" s="25"/>
      <c r="K93" s="151"/>
    </row>
    <row r="94" spans="1:11" x14ac:dyDescent="0.35">
      <c r="A94" s="25">
        <v>192</v>
      </c>
      <c r="B94" s="25">
        <v>199</v>
      </c>
      <c r="C94" s="25">
        <v>8</v>
      </c>
      <c r="D94" s="25" t="s">
        <v>1886</v>
      </c>
      <c r="E94" s="18"/>
      <c r="F94" s="32" t="s">
        <v>341</v>
      </c>
      <c r="G94" s="209"/>
      <c r="H94" s="18"/>
      <c r="I94" s="159" t="s">
        <v>106</v>
      </c>
      <c r="J94" s="25" t="s">
        <v>770</v>
      </c>
      <c r="K94" s="159" t="s">
        <v>1130</v>
      </c>
    </row>
    <row r="95" spans="1:11" x14ac:dyDescent="0.35">
      <c r="A95" s="25"/>
      <c r="B95" s="25"/>
      <c r="C95" s="25"/>
      <c r="D95" s="25"/>
      <c r="E95" s="18"/>
      <c r="F95" s="32"/>
      <c r="G95" s="189"/>
      <c r="H95" s="18"/>
      <c r="I95" s="155"/>
      <c r="J95" s="25"/>
      <c r="K95" s="163"/>
    </row>
    <row r="96" spans="1:11" x14ac:dyDescent="0.35">
      <c r="A96" s="25">
        <v>200</v>
      </c>
      <c r="B96" s="25">
        <v>202</v>
      </c>
      <c r="C96" s="25">
        <v>3</v>
      </c>
      <c r="D96" s="25" t="s">
        <v>1794</v>
      </c>
      <c r="E96" s="18"/>
      <c r="F96" s="33" t="s">
        <v>342</v>
      </c>
      <c r="G96" s="202" t="s">
        <v>764</v>
      </c>
      <c r="H96" s="18"/>
      <c r="I96" s="159" t="s">
        <v>108</v>
      </c>
      <c r="J96" s="25" t="s">
        <v>768</v>
      </c>
      <c r="K96" s="159" t="s">
        <v>1132</v>
      </c>
    </row>
    <row r="97" spans="1:11" x14ac:dyDescent="0.35">
      <c r="A97" s="25"/>
      <c r="B97" s="25"/>
      <c r="C97" s="25"/>
      <c r="D97" s="25"/>
      <c r="E97" s="18"/>
      <c r="F97" s="33"/>
      <c r="G97" s="189"/>
      <c r="H97" s="18"/>
      <c r="I97" s="152"/>
      <c r="J97" s="25"/>
      <c r="K97" s="164"/>
    </row>
    <row r="98" spans="1:11" x14ac:dyDescent="0.35">
      <c r="A98" s="25">
        <v>203</v>
      </c>
      <c r="B98" s="25">
        <v>203</v>
      </c>
      <c r="C98" s="25">
        <v>1</v>
      </c>
      <c r="D98" s="25" t="s">
        <v>1794</v>
      </c>
      <c r="E98" s="18"/>
      <c r="F98" s="33" t="s">
        <v>723</v>
      </c>
      <c r="G98" s="191" t="s">
        <v>696</v>
      </c>
      <c r="H98" s="18"/>
      <c r="I98" s="152"/>
      <c r="J98" s="25" t="s">
        <v>714</v>
      </c>
      <c r="K98" s="164"/>
    </row>
    <row r="99" spans="1:11" x14ac:dyDescent="0.35">
      <c r="A99" s="25"/>
      <c r="B99" s="25"/>
      <c r="C99" s="25"/>
      <c r="D99" s="25"/>
      <c r="E99" s="18"/>
      <c r="F99" s="34"/>
      <c r="G99" s="190"/>
      <c r="H99" s="18"/>
      <c r="I99" s="151"/>
      <c r="J99" s="25"/>
      <c r="K99" s="151"/>
    </row>
    <row r="100" spans="1:11" x14ac:dyDescent="0.35">
      <c r="A100" s="25">
        <v>204</v>
      </c>
      <c r="B100" s="25">
        <v>211</v>
      </c>
      <c r="C100" s="25">
        <v>8</v>
      </c>
      <c r="D100" s="25" t="s">
        <v>1886</v>
      </c>
      <c r="E100" s="18"/>
      <c r="F100" s="32" t="s">
        <v>343</v>
      </c>
      <c r="G100" s="209"/>
      <c r="H100" s="18"/>
      <c r="I100" s="159" t="s">
        <v>106</v>
      </c>
      <c r="J100" s="25" t="s">
        <v>770</v>
      </c>
      <c r="K100" s="159" t="s">
        <v>1130</v>
      </c>
    </row>
    <row r="101" spans="1:11" x14ac:dyDescent="0.35">
      <c r="A101" s="25"/>
      <c r="B101" s="25"/>
      <c r="C101" s="25"/>
      <c r="D101" s="25"/>
      <c r="E101" s="18"/>
      <c r="F101" s="32"/>
      <c r="G101" s="189"/>
      <c r="H101" s="18"/>
      <c r="I101" s="155"/>
      <c r="J101" s="25"/>
      <c r="K101" s="163"/>
    </row>
    <row r="102" spans="1:11" x14ac:dyDescent="0.35">
      <c r="A102" s="25">
        <v>212</v>
      </c>
      <c r="B102" s="25">
        <v>214</v>
      </c>
      <c r="C102" s="25">
        <v>3</v>
      </c>
      <c r="D102" s="25" t="s">
        <v>1794</v>
      </c>
      <c r="E102" s="18"/>
      <c r="F102" s="33" t="s">
        <v>344</v>
      </c>
      <c r="G102" s="202" t="s">
        <v>764</v>
      </c>
      <c r="H102" s="18"/>
      <c r="I102" s="159" t="s">
        <v>108</v>
      </c>
      <c r="J102" s="25" t="s">
        <v>768</v>
      </c>
      <c r="K102" s="159" t="s">
        <v>1132</v>
      </c>
    </row>
    <row r="103" spans="1:11" x14ac:dyDescent="0.35">
      <c r="A103" s="25"/>
      <c r="B103" s="25"/>
      <c r="C103" s="25"/>
      <c r="D103" s="25"/>
      <c r="E103" s="18"/>
      <c r="F103" s="33"/>
      <c r="G103" s="189"/>
      <c r="H103" s="18"/>
      <c r="I103" s="152"/>
      <c r="J103" s="25"/>
      <c r="K103" s="164"/>
    </row>
    <row r="104" spans="1:11" x14ac:dyDescent="0.35">
      <c r="A104" s="25">
        <v>215</v>
      </c>
      <c r="B104" s="25">
        <v>215</v>
      </c>
      <c r="C104" s="25">
        <v>1</v>
      </c>
      <c r="D104" s="25" t="s">
        <v>1794</v>
      </c>
      <c r="E104" s="18"/>
      <c r="F104" s="33" t="s">
        <v>723</v>
      </c>
      <c r="G104" s="191" t="s">
        <v>696</v>
      </c>
      <c r="H104" s="18"/>
      <c r="I104" s="152"/>
      <c r="J104" s="25" t="s">
        <v>714</v>
      </c>
      <c r="K104" s="164"/>
    </row>
    <row r="105" spans="1:11" x14ac:dyDescent="0.35">
      <c r="A105" s="25"/>
      <c r="B105" s="25"/>
      <c r="C105" s="25"/>
      <c r="D105" s="25"/>
      <c r="E105" s="18"/>
      <c r="F105" s="34"/>
      <c r="G105" s="190"/>
      <c r="H105" s="18"/>
      <c r="I105" s="151"/>
      <c r="J105" s="25"/>
      <c r="K105" s="151"/>
    </row>
    <row r="106" spans="1:11" x14ac:dyDescent="0.35">
      <c r="A106" s="25">
        <v>216</v>
      </c>
      <c r="B106" s="25">
        <v>223</v>
      </c>
      <c r="C106" s="25">
        <v>8</v>
      </c>
      <c r="D106" s="25" t="s">
        <v>1886</v>
      </c>
      <c r="E106" s="18"/>
      <c r="F106" s="32" t="s">
        <v>345</v>
      </c>
      <c r="G106" s="209"/>
      <c r="H106" s="18"/>
      <c r="I106" s="159" t="s">
        <v>106</v>
      </c>
      <c r="J106" s="25" t="s">
        <v>770</v>
      </c>
      <c r="K106" s="159" t="s">
        <v>1130</v>
      </c>
    </row>
    <row r="107" spans="1:11" x14ac:dyDescent="0.35">
      <c r="A107" s="25"/>
      <c r="B107" s="25"/>
      <c r="C107" s="25"/>
      <c r="D107" s="25"/>
      <c r="E107" s="18"/>
      <c r="F107" s="32"/>
      <c r="G107" s="189"/>
      <c r="H107" s="18"/>
      <c r="I107" s="155"/>
      <c r="J107" s="25"/>
      <c r="K107" s="163"/>
    </row>
    <row r="108" spans="1:11" x14ac:dyDescent="0.35">
      <c r="A108" s="25">
        <v>224</v>
      </c>
      <c r="B108" s="25">
        <v>226</v>
      </c>
      <c r="C108" s="25">
        <v>3</v>
      </c>
      <c r="D108" s="25" t="s">
        <v>1794</v>
      </c>
      <c r="E108" s="18"/>
      <c r="F108" s="33" t="s">
        <v>346</v>
      </c>
      <c r="G108" s="202" t="s">
        <v>764</v>
      </c>
      <c r="H108" s="18"/>
      <c r="I108" s="159" t="s">
        <v>108</v>
      </c>
      <c r="J108" s="25" t="s">
        <v>768</v>
      </c>
      <c r="K108" s="159" t="s">
        <v>1132</v>
      </c>
    </row>
    <row r="109" spans="1:11" x14ac:dyDescent="0.35">
      <c r="A109" s="25"/>
      <c r="B109" s="25"/>
      <c r="C109" s="25"/>
      <c r="D109" s="25"/>
      <c r="E109" s="18"/>
      <c r="F109" s="33"/>
      <c r="G109" s="189"/>
      <c r="H109" s="18"/>
      <c r="I109" s="152"/>
      <c r="J109" s="25"/>
      <c r="K109" s="164"/>
    </row>
    <row r="110" spans="1:11" x14ac:dyDescent="0.35">
      <c r="A110" s="25">
        <v>227</v>
      </c>
      <c r="B110" s="25">
        <v>227</v>
      </c>
      <c r="C110" s="25">
        <v>1</v>
      </c>
      <c r="D110" s="25" t="s">
        <v>1794</v>
      </c>
      <c r="E110" s="18"/>
      <c r="F110" s="33" t="s">
        <v>723</v>
      </c>
      <c r="G110" s="191" t="s">
        <v>696</v>
      </c>
      <c r="H110" s="18"/>
      <c r="I110" s="152"/>
      <c r="J110" s="25" t="s">
        <v>714</v>
      </c>
      <c r="K110" s="164"/>
    </row>
    <row r="111" spans="1:11" x14ac:dyDescent="0.35">
      <c r="A111" s="25"/>
      <c r="B111" s="25"/>
      <c r="C111" s="25"/>
      <c r="D111" s="25"/>
      <c r="E111" s="18"/>
      <c r="F111" s="34"/>
      <c r="G111" s="190"/>
      <c r="H111" s="18"/>
      <c r="I111" s="151"/>
      <c r="J111" s="25"/>
      <c r="K111" s="151"/>
    </row>
    <row r="112" spans="1:11" x14ac:dyDescent="0.35">
      <c r="A112" s="25">
        <v>228</v>
      </c>
      <c r="B112" s="25">
        <v>235</v>
      </c>
      <c r="C112" s="25">
        <v>8</v>
      </c>
      <c r="D112" s="25" t="s">
        <v>1886</v>
      </c>
      <c r="E112" s="18"/>
      <c r="F112" s="32" t="s">
        <v>347</v>
      </c>
      <c r="G112" s="209"/>
      <c r="H112" s="18"/>
      <c r="I112" s="159" t="s">
        <v>106</v>
      </c>
      <c r="J112" s="25" t="s">
        <v>770</v>
      </c>
      <c r="K112" s="159" t="s">
        <v>1130</v>
      </c>
    </row>
    <row r="113" spans="1:11" x14ac:dyDescent="0.35">
      <c r="A113" s="25"/>
      <c r="B113" s="25"/>
      <c r="C113" s="25"/>
      <c r="D113" s="25"/>
      <c r="E113" s="18"/>
      <c r="F113" s="32"/>
      <c r="G113" s="189"/>
      <c r="H113" s="18"/>
      <c r="I113" s="155"/>
      <c r="J113" s="25"/>
      <c r="K113" s="163"/>
    </row>
    <row r="114" spans="1:11" x14ac:dyDescent="0.35">
      <c r="A114" s="25">
        <v>236</v>
      </c>
      <c r="B114" s="25">
        <v>238</v>
      </c>
      <c r="C114" s="25">
        <v>3</v>
      </c>
      <c r="D114" s="25" t="s">
        <v>1794</v>
      </c>
      <c r="E114" s="18"/>
      <c r="F114" s="33" t="s">
        <v>348</v>
      </c>
      <c r="G114" s="202" t="s">
        <v>764</v>
      </c>
      <c r="H114" s="18"/>
      <c r="I114" s="159" t="s">
        <v>108</v>
      </c>
      <c r="J114" s="25" t="s">
        <v>768</v>
      </c>
      <c r="K114" s="159" t="s">
        <v>1132</v>
      </c>
    </row>
    <row r="115" spans="1:11" x14ac:dyDescent="0.35">
      <c r="A115" s="25"/>
      <c r="B115" s="25"/>
      <c r="C115" s="25"/>
      <c r="D115" s="25"/>
      <c r="E115" s="18"/>
      <c r="F115" s="33"/>
      <c r="G115" s="189"/>
      <c r="H115" s="18"/>
      <c r="I115" s="152"/>
      <c r="J115" s="25"/>
      <c r="K115" s="164"/>
    </row>
    <row r="116" spans="1:11" x14ac:dyDescent="0.35">
      <c r="A116" s="25">
        <v>239</v>
      </c>
      <c r="B116" s="25">
        <v>239</v>
      </c>
      <c r="C116" s="25">
        <v>1</v>
      </c>
      <c r="D116" s="25" t="s">
        <v>1794</v>
      </c>
      <c r="E116" s="18"/>
      <c r="F116" s="33" t="s">
        <v>723</v>
      </c>
      <c r="G116" s="191" t="s">
        <v>696</v>
      </c>
      <c r="H116" s="18"/>
      <c r="I116" s="152"/>
      <c r="J116" s="25" t="s">
        <v>714</v>
      </c>
      <c r="K116" s="164"/>
    </row>
    <row r="117" spans="1:11" x14ac:dyDescent="0.35">
      <c r="A117" s="25"/>
      <c r="B117" s="25"/>
      <c r="C117" s="25"/>
      <c r="D117" s="25"/>
      <c r="E117" s="18"/>
      <c r="F117" s="34"/>
      <c r="G117" s="190"/>
      <c r="H117" s="18"/>
      <c r="I117" s="151"/>
      <c r="J117" s="25"/>
      <c r="K117" s="151"/>
    </row>
    <row r="118" spans="1:11" x14ac:dyDescent="0.35">
      <c r="A118" s="25">
        <v>240</v>
      </c>
      <c r="B118" s="25">
        <v>247</v>
      </c>
      <c r="C118" s="25">
        <v>8</v>
      </c>
      <c r="D118" s="25" t="s">
        <v>1886</v>
      </c>
      <c r="E118" s="18"/>
      <c r="F118" s="32" t="s">
        <v>349</v>
      </c>
      <c r="G118" s="209"/>
      <c r="H118" s="18"/>
      <c r="I118" s="159" t="s">
        <v>106</v>
      </c>
      <c r="J118" s="25" t="s">
        <v>770</v>
      </c>
      <c r="K118" s="159" t="s">
        <v>1130</v>
      </c>
    </row>
    <row r="119" spans="1:11" x14ac:dyDescent="0.35">
      <c r="A119" s="25"/>
      <c r="B119" s="25"/>
      <c r="C119" s="25"/>
      <c r="D119" s="25"/>
      <c r="E119" s="18"/>
      <c r="F119" s="32"/>
      <c r="G119" s="189"/>
      <c r="H119" s="18"/>
      <c r="I119" s="155"/>
      <c r="J119" s="25"/>
      <c r="K119" s="163"/>
    </row>
    <row r="120" spans="1:11" x14ac:dyDescent="0.35">
      <c r="A120" s="25">
        <v>248</v>
      </c>
      <c r="B120" s="25">
        <v>250</v>
      </c>
      <c r="C120" s="25">
        <v>3</v>
      </c>
      <c r="D120" s="25" t="s">
        <v>1794</v>
      </c>
      <c r="E120" s="18"/>
      <c r="F120" s="33" t="s">
        <v>350</v>
      </c>
      <c r="G120" s="202" t="s">
        <v>764</v>
      </c>
      <c r="H120" s="18"/>
      <c r="I120" s="159" t="s">
        <v>108</v>
      </c>
      <c r="J120" s="25" t="s">
        <v>768</v>
      </c>
      <c r="K120" s="159" t="s">
        <v>1132</v>
      </c>
    </row>
    <row r="121" spans="1:11" x14ac:dyDescent="0.35">
      <c r="A121" s="25"/>
      <c r="B121" s="25"/>
      <c r="C121" s="25"/>
      <c r="D121" s="25"/>
      <c r="E121" s="18"/>
      <c r="F121" s="33"/>
      <c r="G121" s="189"/>
      <c r="H121" s="18"/>
      <c r="I121" s="152"/>
      <c r="J121" s="25"/>
      <c r="K121" s="164"/>
    </row>
    <row r="122" spans="1:11" x14ac:dyDescent="0.35">
      <c r="A122" s="25">
        <v>251</v>
      </c>
      <c r="B122" s="25">
        <v>251</v>
      </c>
      <c r="C122" s="25">
        <v>1</v>
      </c>
      <c r="D122" s="25" t="s">
        <v>1794</v>
      </c>
      <c r="E122" s="18"/>
      <c r="F122" s="33" t="s">
        <v>723</v>
      </c>
      <c r="G122" s="191" t="s">
        <v>696</v>
      </c>
      <c r="H122" s="18"/>
      <c r="I122" s="152"/>
      <c r="J122" s="25" t="s">
        <v>714</v>
      </c>
      <c r="K122" s="164"/>
    </row>
    <row r="123" spans="1:11" x14ac:dyDescent="0.35">
      <c r="A123" s="25"/>
      <c r="B123" s="25"/>
      <c r="C123" s="25"/>
      <c r="D123" s="25"/>
      <c r="E123" s="18"/>
      <c r="F123" s="34"/>
      <c r="G123" s="190"/>
      <c r="H123" s="18"/>
      <c r="I123" s="151"/>
      <c r="J123" s="25"/>
      <c r="K123" s="151"/>
    </row>
    <row r="124" spans="1:11" x14ac:dyDescent="0.35">
      <c r="A124" s="25">
        <v>252</v>
      </c>
      <c r="B124" s="25">
        <v>259</v>
      </c>
      <c r="C124" s="25">
        <v>8</v>
      </c>
      <c r="D124" s="25" t="s">
        <v>1886</v>
      </c>
      <c r="E124" s="18"/>
      <c r="F124" s="32" t="s">
        <v>351</v>
      </c>
      <c r="G124" s="209"/>
      <c r="H124" s="18"/>
      <c r="I124" s="159" t="s">
        <v>106</v>
      </c>
      <c r="J124" s="25" t="s">
        <v>770</v>
      </c>
      <c r="K124" s="159" t="s">
        <v>1130</v>
      </c>
    </row>
    <row r="125" spans="1:11" x14ac:dyDescent="0.35">
      <c r="A125" s="25"/>
      <c r="B125" s="25"/>
      <c r="C125" s="25"/>
      <c r="D125" s="25"/>
      <c r="E125" s="18"/>
      <c r="F125" s="32"/>
      <c r="G125" s="189"/>
      <c r="H125" s="18"/>
      <c r="I125" s="155"/>
      <c r="J125" s="25"/>
      <c r="K125" s="163"/>
    </row>
    <row r="126" spans="1:11" x14ac:dyDescent="0.35">
      <c r="A126" s="25">
        <v>260</v>
      </c>
      <c r="B126" s="25">
        <v>262</v>
      </c>
      <c r="C126" s="25">
        <v>3</v>
      </c>
      <c r="D126" s="25" t="s">
        <v>1794</v>
      </c>
      <c r="E126" s="18"/>
      <c r="F126" s="33" t="s">
        <v>352</v>
      </c>
      <c r="G126" s="202" t="s">
        <v>764</v>
      </c>
      <c r="H126" s="18"/>
      <c r="I126" s="159" t="s">
        <v>108</v>
      </c>
      <c r="J126" s="25" t="s">
        <v>768</v>
      </c>
      <c r="K126" s="159" t="s">
        <v>1132</v>
      </c>
    </row>
    <row r="127" spans="1:11" x14ac:dyDescent="0.35">
      <c r="A127" s="25"/>
      <c r="B127" s="25"/>
      <c r="C127" s="25"/>
      <c r="D127" s="25"/>
      <c r="E127" s="18"/>
      <c r="F127" s="33"/>
      <c r="G127" s="189"/>
      <c r="H127" s="18"/>
      <c r="I127" s="152"/>
      <c r="J127" s="25"/>
      <c r="K127" s="164"/>
    </row>
    <row r="128" spans="1:11" x14ac:dyDescent="0.35">
      <c r="A128" s="25">
        <v>263</v>
      </c>
      <c r="B128" s="25">
        <v>263</v>
      </c>
      <c r="C128" s="25">
        <v>1</v>
      </c>
      <c r="D128" s="25" t="s">
        <v>1794</v>
      </c>
      <c r="E128" s="18"/>
      <c r="F128" s="33" t="s">
        <v>723</v>
      </c>
      <c r="G128" s="191" t="s">
        <v>696</v>
      </c>
      <c r="H128" s="18"/>
      <c r="I128" s="152"/>
      <c r="J128" s="25" t="s">
        <v>714</v>
      </c>
      <c r="K128" s="164"/>
    </row>
    <row r="129" spans="1:11" x14ac:dyDescent="0.35">
      <c r="A129" s="25"/>
      <c r="B129" s="25"/>
      <c r="C129" s="25"/>
      <c r="D129" s="25"/>
      <c r="E129" s="18"/>
      <c r="F129" s="34"/>
      <c r="G129" s="190"/>
      <c r="H129" s="18"/>
      <c r="I129" s="151"/>
      <c r="J129" s="25"/>
      <c r="K129" s="151"/>
    </row>
    <row r="130" spans="1:11" x14ac:dyDescent="0.35">
      <c r="A130" s="25">
        <v>264</v>
      </c>
      <c r="B130" s="25">
        <v>271</v>
      </c>
      <c r="C130" s="25">
        <v>8</v>
      </c>
      <c r="D130" s="25" t="s">
        <v>1886</v>
      </c>
      <c r="E130" s="18"/>
      <c r="F130" s="32" t="s">
        <v>353</v>
      </c>
      <c r="G130" s="209"/>
      <c r="H130" s="18"/>
      <c r="I130" s="159" t="s">
        <v>106</v>
      </c>
      <c r="J130" s="25" t="s">
        <v>770</v>
      </c>
      <c r="K130" s="159" t="s">
        <v>1130</v>
      </c>
    </row>
    <row r="131" spans="1:11" x14ac:dyDescent="0.35">
      <c r="A131" s="25"/>
      <c r="B131" s="25"/>
      <c r="C131" s="25"/>
      <c r="D131" s="25"/>
      <c r="E131" s="18"/>
      <c r="F131" s="32"/>
      <c r="G131" s="189"/>
      <c r="H131" s="18"/>
      <c r="I131" s="155"/>
      <c r="J131" s="25"/>
      <c r="K131" s="163"/>
    </row>
    <row r="132" spans="1:11" x14ac:dyDescent="0.35">
      <c r="A132" s="25">
        <v>272</v>
      </c>
      <c r="B132" s="25">
        <v>274</v>
      </c>
      <c r="C132" s="25">
        <v>3</v>
      </c>
      <c r="D132" s="25" t="s">
        <v>1794</v>
      </c>
      <c r="E132" s="18"/>
      <c r="F132" s="33" t="s">
        <v>354</v>
      </c>
      <c r="G132" s="202" t="s">
        <v>764</v>
      </c>
      <c r="H132" s="18"/>
      <c r="I132" s="159" t="s">
        <v>108</v>
      </c>
      <c r="J132" s="25" t="s">
        <v>768</v>
      </c>
      <c r="K132" s="159" t="s">
        <v>1132</v>
      </c>
    </row>
    <row r="133" spans="1:11" x14ac:dyDescent="0.35">
      <c r="A133" s="25"/>
      <c r="B133" s="25"/>
      <c r="C133" s="25"/>
      <c r="D133" s="25"/>
      <c r="E133" s="18"/>
      <c r="F133" s="33"/>
      <c r="G133" s="189"/>
      <c r="H133" s="18"/>
      <c r="I133" s="152"/>
      <c r="J133" s="25"/>
      <c r="K133" s="164"/>
    </row>
    <row r="134" spans="1:11" x14ac:dyDescent="0.35">
      <c r="A134" s="25">
        <v>275</v>
      </c>
      <c r="B134" s="25">
        <v>288</v>
      </c>
      <c r="C134" s="25">
        <v>14</v>
      </c>
      <c r="D134" s="25" t="s">
        <v>1794</v>
      </c>
      <c r="E134" s="18"/>
      <c r="F134" s="33" t="s">
        <v>723</v>
      </c>
      <c r="G134" s="191" t="s">
        <v>696</v>
      </c>
      <c r="H134" s="18"/>
      <c r="I134" s="152"/>
      <c r="J134" s="25" t="s">
        <v>714</v>
      </c>
      <c r="K134" s="164"/>
    </row>
    <row r="135" spans="1:11" x14ac:dyDescent="0.35">
      <c r="A135" s="25"/>
      <c r="B135" s="25"/>
      <c r="C135" s="25"/>
      <c r="D135" s="25"/>
      <c r="E135" s="18"/>
      <c r="F135" s="34"/>
      <c r="G135" s="190"/>
      <c r="H135" s="18"/>
      <c r="I135" s="155"/>
      <c r="J135" s="25"/>
      <c r="K135" s="163"/>
    </row>
    <row r="136" spans="1:11" x14ac:dyDescent="0.35">
      <c r="A136" s="25">
        <v>289</v>
      </c>
      <c r="B136" s="25">
        <v>300</v>
      </c>
      <c r="C136" s="25">
        <v>12</v>
      </c>
      <c r="D136" s="25" t="s">
        <v>1794</v>
      </c>
      <c r="E136" s="18"/>
      <c r="F136" s="18" t="s">
        <v>1793</v>
      </c>
      <c r="G136" s="148"/>
      <c r="H136" s="18"/>
      <c r="I136" s="159">
        <v>3001</v>
      </c>
      <c r="J136" s="25"/>
      <c r="K136" s="148"/>
    </row>
    <row r="137" spans="1:11" x14ac:dyDescent="0.35">
      <c r="A137" s="25"/>
      <c r="B137" s="25"/>
      <c r="C137" s="18"/>
      <c r="D137" s="18"/>
      <c r="E137" s="18"/>
      <c r="F137" s="18"/>
      <c r="G137" s="148"/>
      <c r="H137" s="18"/>
      <c r="I137" s="148"/>
      <c r="J137" s="25"/>
      <c r="K137" s="148"/>
    </row>
    <row r="138" spans="1:11" x14ac:dyDescent="0.35">
      <c r="A138" s="25"/>
      <c r="B138" s="25"/>
      <c r="C138" s="18"/>
      <c r="D138" s="18"/>
      <c r="E138" s="18"/>
      <c r="F138" s="18"/>
      <c r="G138" s="148"/>
      <c r="H138" s="18"/>
      <c r="I138" s="148"/>
      <c r="J138" s="25"/>
      <c r="K138" s="148"/>
    </row>
    <row r="139" spans="1:11" x14ac:dyDescent="0.35">
      <c r="A139" s="27" t="s">
        <v>202</v>
      </c>
      <c r="B139" s="18"/>
      <c r="C139" s="31" t="s">
        <v>1824</v>
      </c>
      <c r="D139" s="18" t="s">
        <v>443</v>
      </c>
      <c r="E139" s="18"/>
      <c r="F139" s="18"/>
      <c r="G139" s="148"/>
      <c r="H139" s="18"/>
      <c r="I139" s="148"/>
      <c r="J139" s="25"/>
      <c r="K139" s="148"/>
    </row>
    <row r="140" spans="1:11" ht="12.75" customHeight="1" x14ac:dyDescent="0.35">
      <c r="A140" s="25"/>
      <c r="B140" s="25"/>
      <c r="C140" s="61" t="s">
        <v>1889</v>
      </c>
      <c r="D140" s="1036" t="s">
        <v>324</v>
      </c>
      <c r="E140" s="1036"/>
      <c r="F140" s="1036"/>
      <c r="G140" s="1036"/>
      <c r="H140" s="1036"/>
      <c r="I140" s="1036"/>
      <c r="J140" s="1036"/>
      <c r="K140" s="1036"/>
    </row>
    <row r="141" spans="1:11" ht="12.75" customHeight="1" x14ac:dyDescent="0.35">
      <c r="A141" s="25"/>
      <c r="B141" s="25"/>
      <c r="C141" s="18"/>
      <c r="D141" s="1036"/>
      <c r="E141" s="1036"/>
      <c r="F141" s="1036"/>
      <c r="G141" s="1036"/>
      <c r="H141" s="1036"/>
      <c r="I141" s="1036"/>
      <c r="J141" s="1036"/>
      <c r="K141" s="1036"/>
    </row>
    <row r="142" spans="1:11" x14ac:dyDescent="0.35">
      <c r="A142" s="25"/>
      <c r="B142" s="25"/>
      <c r="C142" s="18"/>
      <c r="D142" s="18"/>
      <c r="E142" s="18"/>
      <c r="F142" s="18"/>
      <c r="G142" s="148"/>
      <c r="H142" s="18"/>
      <c r="I142" s="148"/>
      <c r="J142" s="25"/>
      <c r="K142" s="148"/>
    </row>
    <row r="143" spans="1:11" x14ac:dyDescent="0.35">
      <c r="A143" s="4"/>
      <c r="B143" s="4"/>
      <c r="C143" s="1"/>
      <c r="D143" s="1"/>
      <c r="E143" s="1"/>
      <c r="F143" s="1"/>
      <c r="H143" s="1"/>
      <c r="J143" s="4"/>
    </row>
    <row r="144" spans="1:11" x14ac:dyDescent="0.35">
      <c r="A144" s="4"/>
      <c r="B144" s="4"/>
      <c r="C144" s="1"/>
      <c r="D144" s="1"/>
      <c r="E144" s="1"/>
      <c r="F144" s="1"/>
      <c r="H144" s="1"/>
      <c r="J144" s="4"/>
    </row>
    <row r="145" spans="1:10" x14ac:dyDescent="0.35">
      <c r="A145" s="4"/>
      <c r="B145" s="4"/>
      <c r="C145" s="1"/>
      <c r="D145" s="1"/>
      <c r="E145" s="1"/>
      <c r="F145" s="1"/>
      <c r="H145" s="1"/>
      <c r="J145" s="4"/>
    </row>
    <row r="146" spans="1:10" x14ac:dyDescent="0.35">
      <c r="A146" s="4"/>
      <c r="B146" s="4"/>
      <c r="C146" s="1"/>
      <c r="D146" s="1"/>
      <c r="E146" s="1"/>
      <c r="F146" s="1"/>
      <c r="H146" s="1"/>
      <c r="J146" s="4"/>
    </row>
    <row r="147" spans="1:10" x14ac:dyDescent="0.35">
      <c r="A147" s="4"/>
      <c r="B147" s="4"/>
      <c r="C147" s="1"/>
      <c r="D147" s="1"/>
      <c r="E147" s="1"/>
      <c r="F147" s="1"/>
      <c r="H147" s="1"/>
      <c r="J147" s="4"/>
    </row>
    <row r="148" spans="1:10" x14ac:dyDescent="0.35">
      <c r="A148" s="4"/>
      <c r="B148" s="4"/>
      <c r="C148" s="1"/>
      <c r="D148" s="1"/>
      <c r="E148" s="1"/>
      <c r="F148" s="1"/>
      <c r="H148" s="1"/>
      <c r="J148" s="4"/>
    </row>
    <row r="149" spans="1:10" x14ac:dyDescent="0.35">
      <c r="A149" s="4"/>
      <c r="B149" s="4"/>
      <c r="C149" s="1"/>
      <c r="D149" s="1"/>
      <c r="E149" s="1"/>
      <c r="F149" s="1"/>
      <c r="H149" s="1"/>
      <c r="J149" s="4"/>
    </row>
    <row r="150" spans="1:10" x14ac:dyDescent="0.35">
      <c r="A150" s="4"/>
      <c r="B150" s="4"/>
      <c r="C150" s="1"/>
      <c r="D150" s="1"/>
      <c r="E150" s="1"/>
      <c r="F150" s="1"/>
      <c r="H150" s="1"/>
      <c r="J150" s="4"/>
    </row>
    <row r="151" spans="1:10" x14ac:dyDescent="0.35">
      <c r="A151" s="4"/>
      <c r="B151" s="4"/>
      <c r="C151" s="1"/>
      <c r="D151" s="1"/>
      <c r="E151" s="1"/>
      <c r="F151" s="1"/>
      <c r="H151" s="1"/>
      <c r="J151" s="4"/>
    </row>
    <row r="152" spans="1:10" x14ac:dyDescent="0.35">
      <c r="A152" s="4"/>
      <c r="B152" s="4"/>
      <c r="C152" s="1"/>
      <c r="D152" s="1"/>
      <c r="E152" s="1"/>
      <c r="F152" s="1"/>
      <c r="H152" s="1"/>
      <c r="J152" s="4"/>
    </row>
    <row r="153" spans="1:10" x14ac:dyDescent="0.35">
      <c r="A153" s="4"/>
      <c r="B153" s="4"/>
      <c r="C153" s="1"/>
      <c r="D153" s="1"/>
      <c r="E153" s="1"/>
      <c r="F153" s="1"/>
      <c r="H153" s="1"/>
      <c r="J153" s="4"/>
    </row>
    <row r="154" spans="1:10" x14ac:dyDescent="0.35">
      <c r="A154" s="4"/>
      <c r="B154" s="4"/>
      <c r="C154" s="1"/>
      <c r="D154" s="1"/>
      <c r="E154" s="1"/>
      <c r="F154" s="1"/>
      <c r="H154" s="1"/>
      <c r="J154" s="4"/>
    </row>
    <row r="155" spans="1:10" x14ac:dyDescent="0.35">
      <c r="A155" s="4"/>
      <c r="B155" s="4"/>
      <c r="C155" s="1"/>
      <c r="D155" s="1"/>
      <c r="E155" s="1"/>
      <c r="F155" s="1"/>
      <c r="H155" s="1"/>
      <c r="J155" s="4"/>
    </row>
    <row r="156" spans="1:10" x14ac:dyDescent="0.35">
      <c r="A156" s="4"/>
      <c r="B156" s="4"/>
      <c r="C156" s="1"/>
      <c r="D156" s="1"/>
      <c r="E156" s="1"/>
      <c r="F156" s="1"/>
      <c r="H156" s="1"/>
      <c r="J156" s="4"/>
    </row>
    <row r="157" spans="1:10" x14ac:dyDescent="0.35">
      <c r="A157" s="4"/>
      <c r="B157" s="1"/>
      <c r="C157" s="1"/>
      <c r="D157" s="1"/>
      <c r="E157" s="1"/>
      <c r="F157" s="1"/>
      <c r="H157" s="1"/>
      <c r="J157" s="4"/>
    </row>
    <row r="158" spans="1:10" x14ac:dyDescent="0.35">
      <c r="A158" s="1"/>
      <c r="B158" s="1"/>
      <c r="C158" s="1"/>
      <c r="D158" s="1"/>
      <c r="E158" s="1"/>
      <c r="F158" s="1"/>
      <c r="H158" s="1"/>
      <c r="J158" s="1"/>
    </row>
    <row r="159" spans="1:10" x14ac:dyDescent="0.35">
      <c r="A159" s="1"/>
      <c r="B159" s="1"/>
      <c r="C159" s="1"/>
      <c r="D159" s="1"/>
      <c r="E159" s="1"/>
      <c r="F159" s="1"/>
      <c r="H159" s="1"/>
      <c r="J159" s="1"/>
    </row>
    <row r="160" spans="1:10" x14ac:dyDescent="0.35">
      <c r="A160" s="1"/>
      <c r="B160" s="1"/>
      <c r="C160" s="1"/>
      <c r="D160" s="1"/>
      <c r="E160" s="1"/>
      <c r="F160" s="1"/>
      <c r="H160" s="1"/>
      <c r="J160" s="1"/>
    </row>
  </sheetData>
  <customSheetViews>
    <customSheetView guid="{E42ED171-6170-11D4-8F08-009027A9F99D}" scale="71" fitToPage="1" showRuler="0">
      <selection activeCell="K18" sqref="K18"/>
      <pageMargins left="1" right="0.75" top="1" bottom="1" header="0.5" footer="0.5"/>
      <pageSetup scale="61" orientation="portrait" r:id="rId1"/>
      <headerFooter alignWithMargins="0">
        <oddHeader>&amp;L&amp;"Arial,Italic"&amp;12NSCC - Insurance Processing Service</oddHeader>
        <oddFooter>&amp;L&amp;12Version 3.0.1 - 7/7/00&amp;C&amp;12Page &amp;P&amp;R&amp;12CONTRACT DATES  RECORD</oddFooter>
      </headerFooter>
    </customSheetView>
  </customSheetViews>
  <mergeCells count="2">
    <mergeCell ref="A3:I3"/>
    <mergeCell ref="D140:K141"/>
  </mergeCells>
  <phoneticPr fontId="0" type="noConversion"/>
  <hyperlinks>
    <hyperlink ref="K16" location="'Reject Code List'!A38" display="037"/>
    <hyperlink ref="K18" location="'Reject Code List'!A39" display="038"/>
    <hyperlink ref="I16" location="'Data Dictionary '!A93" display="3401"/>
    <hyperlink ref="I18" location="'Data Dictionary '!A94" display="3402"/>
    <hyperlink ref="G18" location="'Code List'!K233" display="(See Code List)"/>
    <hyperlink ref="I14" location="'Data Dictionary '!A30" display="'Data Dictionary '!A30"/>
    <hyperlink ref="I22" location="'Data Dictionary '!A93" display="3401"/>
    <hyperlink ref="I24" location="'Data Dictionary '!A94" display="3402"/>
    <hyperlink ref="I136" location="'Data Dictionary '!A28" display="'Data Dictionary '!A28"/>
    <hyperlink ref="K7" location="'Reject Code List'!A5" display="001"/>
    <hyperlink ref="K10" location="'Reject Code List'!A6" display="002"/>
    <hyperlink ref="K12" location="'Reject Code List'!A17" display="013"/>
    <hyperlink ref="K14" location="'Reject Code List'!A18" display="014"/>
    <hyperlink ref="K22" location="'Reject Code List'!A38" display="037"/>
    <hyperlink ref="K24" location="'Reject Code List'!A39" display="038"/>
    <hyperlink ref="K28" location="'Reject Code List'!A38" display="037"/>
    <hyperlink ref="K30" location="'Reject Code List'!A39" display="038"/>
    <hyperlink ref="K34" location="'Reject Code List'!A38" display="037"/>
    <hyperlink ref="K36" location="'Reject Code List'!A39" display="038"/>
    <hyperlink ref="K40" location="'Reject Code List'!A38" display="037"/>
    <hyperlink ref="K42" location="'Reject Code List'!A39" display="038"/>
    <hyperlink ref="I28" location="'Data Dictionary '!A93" display="3401"/>
    <hyperlink ref="I30" location="'Data Dictionary '!A94" display="3402"/>
    <hyperlink ref="I34" location="'Data Dictionary '!A93" display="3401"/>
    <hyperlink ref="I36" location="'Data Dictionary '!A94" display="3402"/>
    <hyperlink ref="I40" location="'Data Dictionary '!A93" display="3401"/>
    <hyperlink ref="I42" location="'Data Dictionary '!A94" display="3402"/>
    <hyperlink ref="K46" location="'Reject Code List'!A38" display="037"/>
    <hyperlink ref="K48" location="'Reject Code List'!A39" display="038"/>
    <hyperlink ref="I46" location="'Data Dictionary '!A93" display="3401"/>
    <hyperlink ref="I48" location="'Data Dictionary '!A94" display="3402"/>
    <hyperlink ref="K52" location="'Reject Code List'!A38" display="037"/>
    <hyperlink ref="K54" location="'Reject Code List'!A39" display="038"/>
    <hyperlink ref="I52" location="'Data Dictionary '!A93" display="3401"/>
    <hyperlink ref="I54" location="'Data Dictionary '!A94" display="3402"/>
    <hyperlink ref="K58" location="'Reject Code List'!A38" display="037"/>
    <hyperlink ref="K60" location="'Reject Code List'!A39" display="038"/>
    <hyperlink ref="I58" location="'Data Dictionary '!A93" display="3401"/>
    <hyperlink ref="I60" location="'Data Dictionary '!A94" display="3402"/>
    <hyperlink ref="K64" location="'Reject Code List'!A38" display="037"/>
    <hyperlink ref="K66" location="'Reject Code List'!A39" display="038"/>
    <hyperlink ref="I64" location="'Data Dictionary '!A93" display="3401"/>
    <hyperlink ref="I66" location="'Data Dictionary '!A94" display="3402"/>
    <hyperlink ref="K70" location="'Reject Code List'!A38" display="037"/>
    <hyperlink ref="K72" location="'Reject Code List'!A39" display="038"/>
    <hyperlink ref="I70" location="'Data Dictionary '!A93" display="3401"/>
    <hyperlink ref="I72" location="'Data Dictionary '!A94" display="3402"/>
    <hyperlink ref="K76" location="'Reject Code List'!A38" display="037"/>
    <hyperlink ref="K78" location="'Reject Code List'!A39" display="038"/>
    <hyperlink ref="I76" location="'Data Dictionary '!A93" display="3401"/>
    <hyperlink ref="I78" location="'Data Dictionary '!A94" display="3402"/>
    <hyperlink ref="K82" location="'Reject Code List'!A38" display="037"/>
    <hyperlink ref="K84" location="'Reject Code List'!A39" display="038"/>
    <hyperlink ref="I82" location="'Data Dictionary '!A93" display="3401"/>
    <hyperlink ref="I84" location="'Data Dictionary '!A94" display="3402"/>
    <hyperlink ref="G24" location="'Code List'!K233" display="(See Code List)"/>
    <hyperlink ref="G30" location="'Code List'!K233" display="(See Code List)"/>
    <hyperlink ref="G36" location="'Code List'!K233" display="(See Code List)"/>
    <hyperlink ref="G42" location="'Code List'!K233" display="(See Code List)"/>
    <hyperlink ref="G48" location="'Code List'!K233" display="(See Code List)"/>
    <hyperlink ref="G54" location="'Code List'!K233" display="(See Code List)"/>
    <hyperlink ref="G60" location="'Code List'!K233" display="(See Code List)"/>
    <hyperlink ref="G66" location="'Code List'!K233" display="(See Code List)"/>
    <hyperlink ref="G72" location="'Code List'!K233" display="(See Code List)"/>
    <hyperlink ref="G78" location="'Code List'!K233" display="(See Code List)"/>
    <hyperlink ref="G84" location="'Code List'!K233" display="(See Code List)"/>
    <hyperlink ref="K88" location="'Reject Code List'!A38" display="037"/>
    <hyperlink ref="K90" location="'Reject Code List'!A39" display="038"/>
    <hyperlink ref="I88" location="'Data Dictionary '!A93" display="3401"/>
    <hyperlink ref="I90" location="'Data Dictionary '!A94" display="3402"/>
    <hyperlink ref="G90" location="'Code List'!K233" display="(See Code List)"/>
    <hyperlink ref="K94" location="'Reject Code List'!A38" display="037"/>
    <hyperlink ref="K96" location="'Reject Code List'!A39" display="038"/>
    <hyperlink ref="I94" location="'Data Dictionary '!A93" display="3401"/>
    <hyperlink ref="I96" location="'Data Dictionary '!A94" display="3402"/>
    <hyperlink ref="G96" location="'Code List'!K233" display="(See Code List)"/>
    <hyperlink ref="K100" location="'Reject Code List'!A38" display="037"/>
    <hyperlink ref="K102" location="'Reject Code List'!A39" display="038"/>
    <hyperlink ref="I100" location="'Data Dictionary '!A93" display="3401"/>
    <hyperlink ref="I102" location="'Data Dictionary '!A94" display="3402"/>
    <hyperlink ref="G102" location="'Code List'!K233" display="(See Code List)"/>
    <hyperlink ref="K106" location="'Reject Code List'!A38" display="037"/>
    <hyperlink ref="K108" location="'Reject Code List'!A39" display="038"/>
    <hyperlink ref="I106" location="'Data Dictionary '!A93" display="3401"/>
    <hyperlink ref="I108" location="'Data Dictionary '!A94" display="3402"/>
    <hyperlink ref="G108" location="'Code List'!K233" display="(See Code List)"/>
    <hyperlink ref="K112" location="'Reject Code List'!A38" display="037"/>
    <hyperlink ref="K114" location="'Reject Code List'!A39" display="038"/>
    <hyperlink ref="I112" location="'Data Dictionary '!A93" display="3401"/>
    <hyperlink ref="I114" location="'Data Dictionary '!A94" display="3402"/>
    <hyperlink ref="G114" location="'Code List'!K233" display="(See Code List)"/>
    <hyperlink ref="K118" location="'Reject Code List'!A38" display="037"/>
    <hyperlink ref="K120" location="'Reject Code List'!A39" display="038"/>
    <hyperlink ref="I118" location="'Data Dictionary '!A93" display="3401"/>
    <hyperlink ref="I120" location="'Data Dictionary '!A94" display="3402"/>
    <hyperlink ref="G120" location="'Code List'!K233" display="(See Code List)"/>
    <hyperlink ref="K124" location="'Reject Code List'!A38" display="037"/>
    <hyperlink ref="K126" location="'Reject Code List'!A39" display="038"/>
    <hyperlink ref="I124" location="'Data Dictionary '!A93" display="3401"/>
    <hyperlink ref="I126" location="'Data Dictionary '!A94" display="3402"/>
    <hyperlink ref="G126" location="'Code List'!K233" display="(See Code List)"/>
    <hyperlink ref="K130" location="'Reject Code List'!A38" display="037"/>
    <hyperlink ref="K132" location="'Reject Code List'!A39" display="038"/>
    <hyperlink ref="I130" location="'Data Dictionary '!A93" display="3401"/>
    <hyperlink ref="I132" location="'Data Dictionary '!A94" display="3402"/>
    <hyperlink ref="G132" location="'Code List'!K233" display="(See Code List)"/>
  </hyperlinks>
  <pageMargins left="1" right="0.75" top="1" bottom="1" header="0.5" footer="0.5"/>
  <pageSetup scale="30" orientation="portrait" r:id="rId2"/>
  <headerFooter alignWithMargins="0">
    <oddHeader>&amp;L&amp;"Arial,Italic"&amp;12NSCC - Insurance Processing Service</oddHeader>
    <oddFooter>&amp;C&amp;12Page &amp;P&amp;R&amp;12CONTRACT DATES  RECORD</odd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K100"/>
  <sheetViews>
    <sheetView zoomScale="80" zoomScaleNormal="80" workbookViewId="0"/>
  </sheetViews>
  <sheetFormatPr defaultColWidth="9.1796875" defaultRowHeight="15.5" x14ac:dyDescent="0.35"/>
  <cols>
    <col min="1" max="4" width="9.1796875" style="301"/>
    <col min="5" max="5" width="4" style="301" customWidth="1"/>
    <col min="6" max="6" width="39.7265625" style="301" customWidth="1"/>
    <col min="7" max="7" width="26.7265625" style="329" customWidth="1"/>
    <col min="8" max="8" width="2.54296875" style="301" customWidth="1"/>
    <col min="9" max="9" width="11.453125" style="329" customWidth="1"/>
    <col min="10" max="10" width="11.453125" style="301" customWidth="1"/>
    <col min="11" max="11" width="11.453125" style="329" customWidth="1"/>
    <col min="12" max="16384" width="9.1796875" style="301"/>
  </cols>
  <sheetData>
    <row r="1" spans="1:11" ht="18" x14ac:dyDescent="0.4">
      <c r="A1" s="298" t="s">
        <v>1318</v>
      </c>
      <c r="B1" s="299"/>
      <c r="C1" s="299"/>
      <c r="D1" s="299"/>
      <c r="E1" s="299"/>
      <c r="F1" s="299"/>
      <c r="G1" s="300"/>
      <c r="H1" s="299"/>
      <c r="I1" s="300"/>
      <c r="J1" s="299"/>
      <c r="K1" s="300"/>
    </row>
    <row r="2" spans="1:11" x14ac:dyDescent="0.35">
      <c r="A2" s="299"/>
      <c r="B2" s="299"/>
      <c r="C2" s="299"/>
      <c r="D2" s="299"/>
      <c r="E2" s="299"/>
      <c r="F2" s="299"/>
      <c r="G2" s="300"/>
      <c r="H2" s="299"/>
      <c r="I2" s="300"/>
      <c r="J2" s="299"/>
      <c r="K2" s="300"/>
    </row>
    <row r="3" spans="1:11" x14ac:dyDescent="0.35">
      <c r="A3" s="976" t="s">
        <v>1551</v>
      </c>
      <c r="B3" s="976"/>
      <c r="C3" s="976"/>
      <c r="D3" s="976"/>
      <c r="E3" s="976"/>
      <c r="F3" s="976"/>
      <c r="G3" s="976"/>
      <c r="H3" s="976"/>
      <c r="I3" s="976"/>
      <c r="J3" s="299"/>
      <c r="K3" s="300"/>
    </row>
    <row r="4" spans="1:11" x14ac:dyDescent="0.35">
      <c r="A4" s="299"/>
      <c r="B4" s="299"/>
      <c r="C4" s="299"/>
      <c r="D4" s="299"/>
      <c r="E4" s="299"/>
      <c r="F4" s="299"/>
      <c r="G4" s="300"/>
      <c r="H4" s="299"/>
      <c r="I4" s="300"/>
      <c r="J4" s="299"/>
      <c r="K4" s="300"/>
    </row>
    <row r="5" spans="1:11" ht="31" x14ac:dyDescent="0.35">
      <c r="A5" s="302" t="s">
        <v>1765</v>
      </c>
      <c r="B5" s="302" t="s">
        <v>1766</v>
      </c>
      <c r="C5" s="302" t="s">
        <v>1767</v>
      </c>
      <c r="D5" s="302" t="s">
        <v>1768</v>
      </c>
      <c r="E5" s="303"/>
      <c r="F5" s="303" t="s">
        <v>1769</v>
      </c>
      <c r="G5" s="303" t="s">
        <v>1770</v>
      </c>
      <c r="H5" s="303"/>
      <c r="I5" s="302" t="s">
        <v>1791</v>
      </c>
      <c r="J5" s="304" t="s">
        <v>1792</v>
      </c>
      <c r="K5" s="304" t="s">
        <v>1793</v>
      </c>
    </row>
    <row r="6" spans="1:11" x14ac:dyDescent="0.35">
      <c r="A6" s="305"/>
      <c r="B6" s="305"/>
      <c r="C6" s="305"/>
      <c r="D6" s="305"/>
      <c r="E6" s="306"/>
      <c r="F6" s="306"/>
      <c r="G6" s="306"/>
      <c r="H6" s="306"/>
      <c r="I6" s="305"/>
      <c r="J6" s="307"/>
      <c r="K6" s="307"/>
    </row>
    <row r="7" spans="1:11" x14ac:dyDescent="0.35">
      <c r="A7" s="308">
        <v>1</v>
      </c>
      <c r="B7" s="308">
        <v>1</v>
      </c>
      <c r="C7" s="308">
        <v>1</v>
      </c>
      <c r="D7" s="308" t="s">
        <v>1794</v>
      </c>
      <c r="E7" s="300"/>
      <c r="F7" s="300" t="s">
        <v>710</v>
      </c>
      <c r="G7" s="300" t="s">
        <v>712</v>
      </c>
      <c r="H7" s="300"/>
      <c r="I7" s="309"/>
      <c r="J7" s="308" t="s">
        <v>714</v>
      </c>
      <c r="K7" s="30" t="s">
        <v>715</v>
      </c>
    </row>
    <row r="8" spans="1:11" x14ac:dyDescent="0.35">
      <c r="A8" s="308"/>
      <c r="B8" s="308"/>
      <c r="C8" s="308"/>
      <c r="D8" s="308"/>
      <c r="E8" s="300"/>
      <c r="F8" s="300"/>
      <c r="G8" s="300" t="s">
        <v>713</v>
      </c>
      <c r="H8" s="300"/>
      <c r="I8" s="309"/>
      <c r="J8" s="308"/>
      <c r="K8" s="309"/>
    </row>
    <row r="9" spans="1:11" x14ac:dyDescent="0.35">
      <c r="A9" s="308"/>
      <c r="B9" s="308"/>
      <c r="C9" s="308"/>
      <c r="D9" s="308"/>
      <c r="E9" s="300"/>
      <c r="F9" s="300"/>
      <c r="G9" s="300"/>
      <c r="H9" s="300"/>
      <c r="I9" s="309"/>
      <c r="J9" s="308"/>
      <c r="K9" s="309"/>
    </row>
    <row r="10" spans="1:11" x14ac:dyDescent="0.35">
      <c r="A10" s="308">
        <v>2</v>
      </c>
      <c r="B10" s="308">
        <v>3</v>
      </c>
      <c r="C10" s="308">
        <v>2</v>
      </c>
      <c r="D10" s="308" t="s">
        <v>1794</v>
      </c>
      <c r="E10" s="300"/>
      <c r="F10" s="300" t="s">
        <v>711</v>
      </c>
      <c r="G10" s="310">
        <v>13</v>
      </c>
      <c r="H10" s="300"/>
      <c r="I10" s="309"/>
      <c r="J10" s="308" t="s">
        <v>714</v>
      </c>
      <c r="K10" s="30" t="s">
        <v>716</v>
      </c>
    </row>
    <row r="11" spans="1:11" x14ac:dyDescent="0.35">
      <c r="A11" s="308"/>
      <c r="B11" s="308"/>
      <c r="C11" s="308"/>
      <c r="D11" s="308"/>
      <c r="E11" s="300"/>
      <c r="F11" s="300"/>
      <c r="G11" s="310"/>
      <c r="H11" s="300"/>
      <c r="I11" s="309"/>
      <c r="J11" s="308"/>
      <c r="K11" s="309"/>
    </row>
    <row r="12" spans="1:11" x14ac:dyDescent="0.35">
      <c r="A12" s="308">
        <v>4</v>
      </c>
      <c r="B12" s="308">
        <v>5</v>
      </c>
      <c r="C12" s="308">
        <v>2</v>
      </c>
      <c r="D12" s="308" t="s">
        <v>1794</v>
      </c>
      <c r="E12" s="300"/>
      <c r="F12" s="300" t="s">
        <v>1888</v>
      </c>
      <c r="G12" s="311" t="s">
        <v>1006</v>
      </c>
      <c r="H12" s="300"/>
      <c r="I12" s="309"/>
      <c r="J12" s="308" t="s">
        <v>714</v>
      </c>
      <c r="K12" s="30" t="s">
        <v>1890</v>
      </c>
    </row>
    <row r="13" spans="1:11" x14ac:dyDescent="0.35">
      <c r="A13" s="308"/>
      <c r="B13" s="308"/>
      <c r="C13" s="308"/>
      <c r="D13" s="308"/>
      <c r="E13" s="300"/>
      <c r="F13" s="312"/>
      <c r="G13" s="311"/>
      <c r="H13" s="300"/>
      <c r="I13" s="309"/>
      <c r="J13" s="308"/>
      <c r="K13" s="309"/>
    </row>
    <row r="14" spans="1:11" ht="31" x14ac:dyDescent="0.35">
      <c r="A14" s="313">
        <v>6</v>
      </c>
      <c r="B14" s="313">
        <v>35</v>
      </c>
      <c r="C14" s="313">
        <v>30</v>
      </c>
      <c r="D14" s="313" t="s">
        <v>1794</v>
      </c>
      <c r="E14" s="314"/>
      <c r="F14" s="315" t="s">
        <v>1024</v>
      </c>
      <c r="G14" s="316" t="s">
        <v>224</v>
      </c>
      <c r="H14" s="300"/>
      <c r="I14" s="317">
        <v>3020</v>
      </c>
      <c r="J14" s="313" t="s">
        <v>714</v>
      </c>
      <c r="K14" s="318" t="s">
        <v>511</v>
      </c>
    </row>
    <row r="15" spans="1:11" x14ac:dyDescent="0.35">
      <c r="A15" s="308"/>
      <c r="B15" s="308"/>
      <c r="C15" s="308"/>
      <c r="D15" s="308"/>
      <c r="E15" s="300"/>
      <c r="F15" s="312"/>
      <c r="G15" s="319"/>
      <c r="H15" s="300"/>
      <c r="I15" s="309"/>
      <c r="J15" s="308"/>
      <c r="K15" s="309"/>
    </row>
    <row r="16" spans="1:11" x14ac:dyDescent="0.35">
      <c r="A16" s="308">
        <v>36</v>
      </c>
      <c r="B16" s="308">
        <v>38</v>
      </c>
      <c r="C16" s="308">
        <v>3</v>
      </c>
      <c r="D16" s="308" t="s">
        <v>1794</v>
      </c>
      <c r="E16" s="300"/>
      <c r="F16" s="320" t="s">
        <v>1007</v>
      </c>
      <c r="G16" s="291" t="s">
        <v>764</v>
      </c>
      <c r="H16" s="300"/>
      <c r="I16" s="30" t="s">
        <v>619</v>
      </c>
      <c r="J16" s="308" t="s">
        <v>714</v>
      </c>
      <c r="K16" s="30" t="s">
        <v>1865</v>
      </c>
    </row>
    <row r="17" spans="1:11" x14ac:dyDescent="0.35">
      <c r="A17" s="308"/>
      <c r="B17" s="308"/>
      <c r="C17" s="308"/>
      <c r="D17" s="308"/>
      <c r="E17" s="300"/>
      <c r="F17" s="320"/>
      <c r="G17" s="311"/>
      <c r="H17" s="300"/>
      <c r="I17" s="53"/>
      <c r="J17" s="308"/>
      <c r="K17" s="321"/>
    </row>
    <row r="18" spans="1:11" x14ac:dyDescent="0.35">
      <c r="A18" s="308">
        <v>39</v>
      </c>
      <c r="B18" s="308">
        <v>54</v>
      </c>
      <c r="C18" s="308">
        <v>16</v>
      </c>
      <c r="D18" s="308" t="s">
        <v>735</v>
      </c>
      <c r="E18" s="300"/>
      <c r="F18" s="322" t="s">
        <v>1008</v>
      </c>
      <c r="G18" s="311" t="s">
        <v>1670</v>
      </c>
      <c r="H18" s="300"/>
      <c r="I18" s="30" t="s">
        <v>203</v>
      </c>
      <c r="J18" s="308" t="s">
        <v>714</v>
      </c>
      <c r="K18" s="30" t="s">
        <v>1133</v>
      </c>
    </row>
    <row r="19" spans="1:11" x14ac:dyDescent="0.35">
      <c r="A19" s="308"/>
      <c r="B19" s="308"/>
      <c r="C19" s="308"/>
      <c r="D19" s="308"/>
      <c r="E19" s="300"/>
      <c r="F19" s="323"/>
      <c r="G19" s="319"/>
      <c r="H19" s="300"/>
      <c r="I19" s="53"/>
      <c r="J19" s="308"/>
      <c r="K19" s="321"/>
    </row>
    <row r="20" spans="1:11" x14ac:dyDescent="0.35">
      <c r="A20" s="308">
        <v>55</v>
      </c>
      <c r="B20" s="308">
        <v>57</v>
      </c>
      <c r="C20" s="308">
        <v>3</v>
      </c>
      <c r="D20" s="308" t="s">
        <v>1794</v>
      </c>
      <c r="E20" s="300"/>
      <c r="F20" s="322" t="s">
        <v>1009</v>
      </c>
      <c r="G20" s="291" t="s">
        <v>764</v>
      </c>
      <c r="H20" s="300"/>
      <c r="I20" s="30" t="s">
        <v>240</v>
      </c>
      <c r="J20" s="308" t="s">
        <v>714</v>
      </c>
      <c r="K20" s="30" t="s">
        <v>1136</v>
      </c>
    </row>
    <row r="21" spans="1:11" x14ac:dyDescent="0.35">
      <c r="A21" s="308"/>
      <c r="B21" s="308"/>
      <c r="C21" s="308"/>
      <c r="D21" s="308"/>
      <c r="E21" s="300"/>
      <c r="F21" s="323"/>
      <c r="G21" s="324"/>
      <c r="H21" s="300"/>
      <c r="I21" s="53"/>
      <c r="J21" s="308"/>
      <c r="K21" s="321"/>
    </row>
    <row r="22" spans="1:11" x14ac:dyDescent="0.35">
      <c r="A22" s="308">
        <v>58</v>
      </c>
      <c r="B22" s="308">
        <v>58</v>
      </c>
      <c r="C22" s="308">
        <v>1</v>
      </c>
      <c r="D22" s="308" t="s">
        <v>1794</v>
      </c>
      <c r="E22" s="300"/>
      <c r="F22" s="322" t="s">
        <v>1192</v>
      </c>
      <c r="G22" s="291" t="s">
        <v>764</v>
      </c>
      <c r="H22" s="300"/>
      <c r="I22" s="30" t="s">
        <v>802</v>
      </c>
      <c r="J22" s="308" t="s">
        <v>714</v>
      </c>
      <c r="K22" s="30" t="s">
        <v>1138</v>
      </c>
    </row>
    <row r="23" spans="1:11" x14ac:dyDescent="0.35">
      <c r="A23" s="308"/>
      <c r="B23" s="308"/>
      <c r="C23" s="308"/>
      <c r="D23" s="308"/>
      <c r="E23" s="300"/>
      <c r="F23" s="325"/>
      <c r="G23" s="322"/>
      <c r="H23" s="300"/>
      <c r="I23" s="309"/>
      <c r="J23" s="308"/>
      <c r="K23" s="309"/>
    </row>
    <row r="24" spans="1:11" x14ac:dyDescent="0.35">
      <c r="A24" s="308">
        <v>59</v>
      </c>
      <c r="B24" s="308">
        <v>59</v>
      </c>
      <c r="C24" s="308">
        <v>1</v>
      </c>
      <c r="D24" s="308" t="s">
        <v>1794</v>
      </c>
      <c r="E24" s="300"/>
      <c r="F24" s="322" t="s">
        <v>723</v>
      </c>
      <c r="G24" s="322" t="s">
        <v>696</v>
      </c>
      <c r="H24" s="300"/>
      <c r="I24" s="30"/>
      <c r="J24" s="308" t="s">
        <v>714</v>
      </c>
      <c r="K24" s="309"/>
    </row>
    <row r="25" spans="1:11" x14ac:dyDescent="0.35">
      <c r="A25" s="308"/>
      <c r="B25" s="308"/>
      <c r="C25" s="308"/>
      <c r="D25" s="308"/>
      <c r="E25" s="300"/>
      <c r="F25" s="325"/>
      <c r="G25" s="322"/>
      <c r="H25" s="300"/>
      <c r="I25" s="309"/>
      <c r="J25" s="308"/>
      <c r="K25" s="309"/>
    </row>
    <row r="26" spans="1:11" x14ac:dyDescent="0.35">
      <c r="A26" s="308">
        <v>60</v>
      </c>
      <c r="B26" s="308">
        <v>62</v>
      </c>
      <c r="C26" s="308">
        <v>3</v>
      </c>
      <c r="D26" s="308" t="s">
        <v>1794</v>
      </c>
      <c r="E26" s="300"/>
      <c r="F26" s="320" t="s">
        <v>1193</v>
      </c>
      <c r="G26" s="293" t="s">
        <v>764</v>
      </c>
      <c r="H26" s="300"/>
      <c r="I26" s="30" t="s">
        <v>619</v>
      </c>
      <c r="J26" s="308" t="s">
        <v>768</v>
      </c>
      <c r="K26" s="30" t="s">
        <v>1865</v>
      </c>
    </row>
    <row r="27" spans="1:11" x14ac:dyDescent="0.35">
      <c r="A27" s="308"/>
      <c r="B27" s="308"/>
      <c r="C27" s="308"/>
      <c r="D27" s="308"/>
      <c r="E27" s="300"/>
      <c r="F27" s="320"/>
      <c r="G27" s="311"/>
      <c r="H27" s="300"/>
      <c r="I27" s="53"/>
      <c r="J27" s="308"/>
      <c r="K27" s="309"/>
    </row>
    <row r="28" spans="1:11" x14ac:dyDescent="0.35">
      <c r="A28" s="308">
        <v>63</v>
      </c>
      <c r="B28" s="308">
        <v>78</v>
      </c>
      <c r="C28" s="308">
        <v>16</v>
      </c>
      <c r="D28" s="308" t="s">
        <v>735</v>
      </c>
      <c r="E28" s="300"/>
      <c r="F28" s="322" t="s">
        <v>212</v>
      </c>
      <c r="G28" s="311" t="s">
        <v>1670</v>
      </c>
      <c r="H28" s="300"/>
      <c r="I28" s="30" t="s">
        <v>203</v>
      </c>
      <c r="J28" s="308" t="s">
        <v>770</v>
      </c>
      <c r="K28" s="30" t="s">
        <v>1133</v>
      </c>
    </row>
    <row r="29" spans="1:11" x14ac:dyDescent="0.35">
      <c r="A29" s="308"/>
      <c r="B29" s="308"/>
      <c r="C29" s="308"/>
      <c r="D29" s="308"/>
      <c r="E29" s="300"/>
      <c r="F29" s="323"/>
      <c r="G29" s="319"/>
      <c r="H29" s="300"/>
      <c r="I29" s="53"/>
      <c r="J29" s="308"/>
      <c r="K29" s="309"/>
    </row>
    <row r="30" spans="1:11" x14ac:dyDescent="0.35">
      <c r="A30" s="308">
        <v>79</v>
      </c>
      <c r="B30" s="308">
        <v>81</v>
      </c>
      <c r="C30" s="308">
        <v>3</v>
      </c>
      <c r="D30" s="308" t="s">
        <v>1794</v>
      </c>
      <c r="E30" s="300"/>
      <c r="F30" s="322" t="s">
        <v>213</v>
      </c>
      <c r="G30" s="293" t="s">
        <v>764</v>
      </c>
      <c r="H30" s="300"/>
      <c r="I30" s="30" t="s">
        <v>240</v>
      </c>
      <c r="J30" s="308" t="s">
        <v>768</v>
      </c>
      <c r="K30" s="30" t="s">
        <v>1136</v>
      </c>
    </row>
    <row r="31" spans="1:11" x14ac:dyDescent="0.35">
      <c r="A31" s="308"/>
      <c r="B31" s="308"/>
      <c r="C31" s="308"/>
      <c r="D31" s="308"/>
      <c r="E31" s="300"/>
      <c r="F31" s="323"/>
      <c r="G31" s="319"/>
      <c r="H31" s="300"/>
      <c r="I31" s="53"/>
      <c r="J31" s="308"/>
      <c r="K31" s="309"/>
    </row>
    <row r="32" spans="1:11" x14ac:dyDescent="0.35">
      <c r="A32" s="308">
        <v>82</v>
      </c>
      <c r="B32" s="308">
        <v>82</v>
      </c>
      <c r="C32" s="308">
        <v>1</v>
      </c>
      <c r="D32" s="308" t="s">
        <v>1794</v>
      </c>
      <c r="E32" s="300"/>
      <c r="F32" s="322" t="s">
        <v>214</v>
      </c>
      <c r="G32" s="291" t="s">
        <v>764</v>
      </c>
      <c r="H32" s="300"/>
      <c r="I32" s="30" t="s">
        <v>802</v>
      </c>
      <c r="J32" s="308" t="s">
        <v>768</v>
      </c>
      <c r="K32" s="30" t="s">
        <v>1138</v>
      </c>
    </row>
    <row r="33" spans="1:11" x14ac:dyDescent="0.35">
      <c r="A33" s="308"/>
      <c r="B33" s="308"/>
      <c r="C33" s="308"/>
      <c r="D33" s="308"/>
      <c r="E33" s="300"/>
      <c r="F33" s="325"/>
      <c r="G33" s="322"/>
      <c r="H33" s="300"/>
      <c r="I33" s="309"/>
      <c r="J33" s="308"/>
      <c r="K33" s="309"/>
    </row>
    <row r="34" spans="1:11" x14ac:dyDescent="0.35">
      <c r="A34" s="308">
        <v>83</v>
      </c>
      <c r="B34" s="308">
        <v>83</v>
      </c>
      <c r="C34" s="308">
        <v>1</v>
      </c>
      <c r="D34" s="308" t="s">
        <v>1794</v>
      </c>
      <c r="E34" s="300"/>
      <c r="F34" s="322" t="s">
        <v>723</v>
      </c>
      <c r="G34" s="322" t="s">
        <v>696</v>
      </c>
      <c r="H34" s="300"/>
      <c r="I34" s="30"/>
      <c r="J34" s="308" t="s">
        <v>714</v>
      </c>
      <c r="K34" s="309"/>
    </row>
    <row r="35" spans="1:11" x14ac:dyDescent="0.35">
      <c r="A35" s="308"/>
      <c r="B35" s="308"/>
      <c r="C35" s="308"/>
      <c r="D35" s="308"/>
      <c r="E35" s="300"/>
      <c r="F35" s="300"/>
      <c r="G35" s="300"/>
      <c r="H35" s="300"/>
      <c r="I35" s="309"/>
      <c r="J35" s="308"/>
      <c r="K35" s="309"/>
    </row>
    <row r="36" spans="1:11" x14ac:dyDescent="0.35">
      <c r="A36" s="308">
        <v>84</v>
      </c>
      <c r="B36" s="308">
        <v>86</v>
      </c>
      <c r="C36" s="308">
        <v>3</v>
      </c>
      <c r="D36" s="308" t="s">
        <v>1794</v>
      </c>
      <c r="E36" s="300"/>
      <c r="F36" s="320" t="s">
        <v>215</v>
      </c>
      <c r="G36" s="293" t="s">
        <v>764</v>
      </c>
      <c r="H36" s="300"/>
      <c r="I36" s="30" t="s">
        <v>619</v>
      </c>
      <c r="J36" s="308" t="s">
        <v>768</v>
      </c>
      <c r="K36" s="30" t="s">
        <v>1865</v>
      </c>
    </row>
    <row r="37" spans="1:11" x14ac:dyDescent="0.35">
      <c r="A37" s="308"/>
      <c r="B37" s="308"/>
      <c r="C37" s="308"/>
      <c r="D37" s="308"/>
      <c r="E37" s="300"/>
      <c r="F37" s="320"/>
      <c r="G37" s="311"/>
      <c r="H37" s="300"/>
      <c r="I37" s="53"/>
      <c r="J37" s="308"/>
      <c r="K37" s="309"/>
    </row>
    <row r="38" spans="1:11" x14ac:dyDescent="0.35">
      <c r="A38" s="308">
        <v>87</v>
      </c>
      <c r="B38" s="308">
        <v>102</v>
      </c>
      <c r="C38" s="308">
        <v>16</v>
      </c>
      <c r="D38" s="308" t="s">
        <v>735</v>
      </c>
      <c r="E38" s="300"/>
      <c r="F38" s="322" t="s">
        <v>216</v>
      </c>
      <c r="G38" s="311" t="s">
        <v>1670</v>
      </c>
      <c r="H38" s="300"/>
      <c r="I38" s="30" t="s">
        <v>203</v>
      </c>
      <c r="J38" s="308" t="s">
        <v>770</v>
      </c>
      <c r="K38" s="30" t="s">
        <v>1133</v>
      </c>
    </row>
    <row r="39" spans="1:11" x14ac:dyDescent="0.35">
      <c r="A39" s="308"/>
      <c r="B39" s="308"/>
      <c r="C39" s="308"/>
      <c r="D39" s="308"/>
      <c r="E39" s="300"/>
      <c r="F39" s="323"/>
      <c r="G39" s="319"/>
      <c r="H39" s="300"/>
      <c r="I39" s="53"/>
      <c r="J39" s="308"/>
      <c r="K39" s="309"/>
    </row>
    <row r="40" spans="1:11" x14ac:dyDescent="0.35">
      <c r="A40" s="308">
        <v>103</v>
      </c>
      <c r="B40" s="308">
        <v>105</v>
      </c>
      <c r="C40" s="308">
        <v>3</v>
      </c>
      <c r="D40" s="308" t="s">
        <v>1794</v>
      </c>
      <c r="E40" s="300"/>
      <c r="F40" s="322" t="s">
        <v>217</v>
      </c>
      <c r="G40" s="293" t="s">
        <v>764</v>
      </c>
      <c r="H40" s="300"/>
      <c r="I40" s="30" t="s">
        <v>240</v>
      </c>
      <c r="J40" s="308" t="s">
        <v>768</v>
      </c>
      <c r="K40" s="30" t="s">
        <v>1136</v>
      </c>
    </row>
    <row r="41" spans="1:11" x14ac:dyDescent="0.35">
      <c r="A41" s="308"/>
      <c r="B41" s="308"/>
      <c r="C41" s="308"/>
      <c r="D41" s="308"/>
      <c r="E41" s="300"/>
      <c r="F41" s="323"/>
      <c r="G41" s="319"/>
      <c r="H41" s="300"/>
      <c r="I41" s="53"/>
      <c r="J41" s="308"/>
      <c r="K41" s="309"/>
    </row>
    <row r="42" spans="1:11" x14ac:dyDescent="0.35">
      <c r="A42" s="308">
        <v>106</v>
      </c>
      <c r="B42" s="308">
        <v>106</v>
      </c>
      <c r="C42" s="326">
        <v>1</v>
      </c>
      <c r="D42" s="308" t="s">
        <v>1794</v>
      </c>
      <c r="E42" s="300"/>
      <c r="F42" s="322" t="s">
        <v>218</v>
      </c>
      <c r="G42" s="291" t="s">
        <v>764</v>
      </c>
      <c r="H42" s="300"/>
      <c r="I42" s="30" t="s">
        <v>802</v>
      </c>
      <c r="J42" s="308" t="s">
        <v>768</v>
      </c>
      <c r="K42" s="30" t="s">
        <v>1138</v>
      </c>
    </row>
    <row r="43" spans="1:11" x14ac:dyDescent="0.35">
      <c r="A43" s="308"/>
      <c r="B43" s="308"/>
      <c r="C43" s="308"/>
      <c r="D43" s="308"/>
      <c r="E43" s="300"/>
      <c r="F43" s="325"/>
      <c r="G43" s="322"/>
      <c r="H43" s="300"/>
      <c r="I43" s="309"/>
      <c r="J43" s="308"/>
      <c r="K43" s="309"/>
    </row>
    <row r="44" spans="1:11" x14ac:dyDescent="0.35">
      <c r="A44" s="308">
        <v>107</v>
      </c>
      <c r="B44" s="308">
        <v>107</v>
      </c>
      <c r="C44" s="308">
        <v>1</v>
      </c>
      <c r="D44" s="308" t="s">
        <v>1794</v>
      </c>
      <c r="E44" s="300"/>
      <c r="F44" s="322" t="s">
        <v>723</v>
      </c>
      <c r="G44" s="322" t="s">
        <v>696</v>
      </c>
      <c r="H44" s="300"/>
      <c r="I44" s="30"/>
      <c r="J44" s="308" t="s">
        <v>714</v>
      </c>
      <c r="K44" s="309"/>
    </row>
    <row r="45" spans="1:11" x14ac:dyDescent="0.35">
      <c r="A45" s="308"/>
      <c r="B45" s="308"/>
      <c r="C45" s="308"/>
      <c r="D45" s="308"/>
      <c r="E45" s="300"/>
      <c r="F45" s="300"/>
      <c r="G45" s="300"/>
      <c r="H45" s="300"/>
      <c r="I45" s="300"/>
      <c r="J45" s="308"/>
      <c r="K45" s="309"/>
    </row>
    <row r="46" spans="1:11" x14ac:dyDescent="0.35">
      <c r="A46" s="308">
        <v>108</v>
      </c>
      <c r="B46" s="308">
        <v>110</v>
      </c>
      <c r="C46" s="308">
        <v>3</v>
      </c>
      <c r="D46" s="308" t="s">
        <v>1794</v>
      </c>
      <c r="E46" s="300"/>
      <c r="F46" s="320" t="s">
        <v>250</v>
      </c>
      <c r="G46" s="293" t="s">
        <v>764</v>
      </c>
      <c r="H46" s="300"/>
      <c r="I46" s="30" t="s">
        <v>619</v>
      </c>
      <c r="J46" s="308" t="s">
        <v>768</v>
      </c>
      <c r="K46" s="30" t="s">
        <v>1865</v>
      </c>
    </row>
    <row r="47" spans="1:11" x14ac:dyDescent="0.35">
      <c r="A47" s="308"/>
      <c r="B47" s="308"/>
      <c r="C47" s="308"/>
      <c r="D47" s="308"/>
      <c r="E47" s="300"/>
      <c r="F47" s="320"/>
      <c r="G47" s="311"/>
      <c r="H47" s="300"/>
      <c r="I47" s="53"/>
      <c r="J47" s="308"/>
      <c r="K47" s="309"/>
    </row>
    <row r="48" spans="1:11" x14ac:dyDescent="0.35">
      <c r="A48" s="308">
        <v>111</v>
      </c>
      <c r="B48" s="308">
        <v>126</v>
      </c>
      <c r="C48" s="308">
        <v>16</v>
      </c>
      <c r="D48" s="308" t="s">
        <v>735</v>
      </c>
      <c r="E48" s="300"/>
      <c r="F48" s="322" t="s">
        <v>633</v>
      </c>
      <c r="G48" s="311" t="s">
        <v>1670</v>
      </c>
      <c r="H48" s="300"/>
      <c r="I48" s="30" t="s">
        <v>203</v>
      </c>
      <c r="J48" s="308" t="s">
        <v>770</v>
      </c>
      <c r="K48" s="30" t="s">
        <v>1133</v>
      </c>
    </row>
    <row r="49" spans="1:11" x14ac:dyDescent="0.35">
      <c r="A49" s="308"/>
      <c r="B49" s="308"/>
      <c r="C49" s="308"/>
      <c r="D49" s="308"/>
      <c r="E49" s="300"/>
      <c r="F49" s="323"/>
      <c r="G49" s="319"/>
      <c r="H49" s="300"/>
      <c r="I49" s="53"/>
      <c r="J49" s="308"/>
      <c r="K49" s="309"/>
    </row>
    <row r="50" spans="1:11" x14ac:dyDescent="0.35">
      <c r="A50" s="308">
        <v>127</v>
      </c>
      <c r="B50" s="308">
        <v>129</v>
      </c>
      <c r="C50" s="308">
        <v>3</v>
      </c>
      <c r="D50" s="308" t="s">
        <v>1794</v>
      </c>
      <c r="E50" s="300"/>
      <c r="F50" s="322" t="s">
        <v>634</v>
      </c>
      <c r="G50" s="293" t="s">
        <v>764</v>
      </c>
      <c r="H50" s="300"/>
      <c r="I50" s="30" t="s">
        <v>240</v>
      </c>
      <c r="J50" s="308" t="s">
        <v>768</v>
      </c>
      <c r="K50" s="30" t="s">
        <v>1136</v>
      </c>
    </row>
    <row r="51" spans="1:11" x14ac:dyDescent="0.35">
      <c r="A51" s="308"/>
      <c r="B51" s="308"/>
      <c r="C51" s="308"/>
      <c r="D51" s="308"/>
      <c r="E51" s="300"/>
      <c r="F51" s="323"/>
      <c r="G51" s="319"/>
      <c r="H51" s="300"/>
      <c r="I51" s="53"/>
      <c r="J51" s="308"/>
      <c r="K51" s="309"/>
    </row>
    <row r="52" spans="1:11" x14ac:dyDescent="0.35">
      <c r="A52" s="308">
        <v>130</v>
      </c>
      <c r="B52" s="308">
        <v>130</v>
      </c>
      <c r="C52" s="308">
        <v>1</v>
      </c>
      <c r="D52" s="308" t="s">
        <v>1794</v>
      </c>
      <c r="E52" s="300"/>
      <c r="F52" s="322" t="s">
        <v>635</v>
      </c>
      <c r="G52" s="291" t="s">
        <v>764</v>
      </c>
      <c r="H52" s="300"/>
      <c r="I52" s="30" t="s">
        <v>802</v>
      </c>
      <c r="J52" s="308" t="s">
        <v>768</v>
      </c>
      <c r="K52" s="30" t="s">
        <v>1138</v>
      </c>
    </row>
    <row r="53" spans="1:11" x14ac:dyDescent="0.35">
      <c r="A53" s="308"/>
      <c r="B53" s="308"/>
      <c r="C53" s="308"/>
      <c r="D53" s="308"/>
      <c r="E53" s="300"/>
      <c r="F53" s="325"/>
      <c r="G53" s="322"/>
      <c r="H53" s="300"/>
      <c r="I53" s="309"/>
      <c r="J53" s="308"/>
      <c r="K53" s="309"/>
    </row>
    <row r="54" spans="1:11" x14ac:dyDescent="0.35">
      <c r="A54" s="308">
        <v>131</v>
      </c>
      <c r="B54" s="308">
        <v>131</v>
      </c>
      <c r="C54" s="308">
        <v>1</v>
      </c>
      <c r="D54" s="308" t="s">
        <v>1794</v>
      </c>
      <c r="E54" s="300"/>
      <c r="F54" s="322" t="s">
        <v>723</v>
      </c>
      <c r="G54" s="322" t="s">
        <v>696</v>
      </c>
      <c r="H54" s="300"/>
      <c r="I54" s="30"/>
      <c r="J54" s="308" t="s">
        <v>714</v>
      </c>
      <c r="K54" s="309"/>
    </row>
    <row r="55" spans="1:11" x14ac:dyDescent="0.35">
      <c r="A55" s="308"/>
      <c r="B55" s="308"/>
      <c r="C55" s="308"/>
      <c r="D55" s="300"/>
      <c r="E55" s="300"/>
      <c r="F55" s="300"/>
      <c r="G55" s="300"/>
      <c r="H55" s="300"/>
      <c r="I55" s="300"/>
      <c r="J55" s="308"/>
      <c r="K55" s="309"/>
    </row>
    <row r="56" spans="1:11" x14ac:dyDescent="0.35">
      <c r="A56" s="308">
        <v>132</v>
      </c>
      <c r="B56" s="308">
        <v>134</v>
      </c>
      <c r="C56" s="308">
        <v>3</v>
      </c>
      <c r="D56" s="308" t="s">
        <v>1794</v>
      </c>
      <c r="E56" s="300"/>
      <c r="F56" s="320" t="s">
        <v>1597</v>
      </c>
      <c r="G56" s="293" t="s">
        <v>764</v>
      </c>
      <c r="H56" s="300"/>
      <c r="I56" s="30" t="s">
        <v>619</v>
      </c>
      <c r="J56" s="308" t="s">
        <v>768</v>
      </c>
      <c r="K56" s="30" t="s">
        <v>1865</v>
      </c>
    </row>
    <row r="57" spans="1:11" x14ac:dyDescent="0.35">
      <c r="A57" s="308"/>
      <c r="B57" s="308"/>
      <c r="C57" s="308"/>
      <c r="D57" s="308"/>
      <c r="E57" s="300"/>
      <c r="F57" s="320"/>
      <c r="G57" s="311"/>
      <c r="H57" s="300"/>
      <c r="I57" s="53"/>
      <c r="J57" s="308"/>
      <c r="K57" s="309"/>
    </row>
    <row r="58" spans="1:11" x14ac:dyDescent="0.35">
      <c r="A58" s="308">
        <v>135</v>
      </c>
      <c r="B58" s="308">
        <v>150</v>
      </c>
      <c r="C58" s="308">
        <v>16</v>
      </c>
      <c r="D58" s="308" t="s">
        <v>735</v>
      </c>
      <c r="E58" s="300"/>
      <c r="F58" s="322" t="s">
        <v>1598</v>
      </c>
      <c r="G58" s="311" t="s">
        <v>1670</v>
      </c>
      <c r="H58" s="300"/>
      <c r="I58" s="30" t="s">
        <v>203</v>
      </c>
      <c r="J58" s="308" t="s">
        <v>770</v>
      </c>
      <c r="K58" s="30" t="s">
        <v>1133</v>
      </c>
    </row>
    <row r="59" spans="1:11" x14ac:dyDescent="0.35">
      <c r="A59" s="308"/>
      <c r="B59" s="308"/>
      <c r="C59" s="308"/>
      <c r="D59" s="308"/>
      <c r="E59" s="300"/>
      <c r="F59" s="323"/>
      <c r="G59" s="319"/>
      <c r="H59" s="300"/>
      <c r="I59" s="53"/>
      <c r="J59" s="308"/>
      <c r="K59" s="309"/>
    </row>
    <row r="60" spans="1:11" x14ac:dyDescent="0.35">
      <c r="A60" s="308">
        <v>151</v>
      </c>
      <c r="B60" s="308">
        <v>153</v>
      </c>
      <c r="C60" s="308">
        <v>3</v>
      </c>
      <c r="D60" s="308" t="s">
        <v>1794</v>
      </c>
      <c r="E60" s="300"/>
      <c r="F60" s="322" t="s">
        <v>1599</v>
      </c>
      <c r="G60" s="293" t="s">
        <v>764</v>
      </c>
      <c r="H60" s="300"/>
      <c r="I60" s="30" t="s">
        <v>240</v>
      </c>
      <c r="J60" s="308" t="s">
        <v>768</v>
      </c>
      <c r="K60" s="30" t="s">
        <v>1136</v>
      </c>
    </row>
    <row r="61" spans="1:11" x14ac:dyDescent="0.35">
      <c r="A61" s="308"/>
      <c r="B61" s="308"/>
      <c r="C61" s="308"/>
      <c r="D61" s="308"/>
      <c r="E61" s="300"/>
      <c r="F61" s="323"/>
      <c r="G61" s="319"/>
      <c r="H61" s="300"/>
      <c r="I61" s="53"/>
      <c r="J61" s="308"/>
      <c r="K61" s="309"/>
    </row>
    <row r="62" spans="1:11" x14ac:dyDescent="0.35">
      <c r="A62" s="308">
        <v>154</v>
      </c>
      <c r="B62" s="308">
        <v>154</v>
      </c>
      <c r="C62" s="308">
        <v>1</v>
      </c>
      <c r="D62" s="308" t="s">
        <v>1794</v>
      </c>
      <c r="E62" s="300"/>
      <c r="F62" s="322" t="s">
        <v>1600</v>
      </c>
      <c r="G62" s="291" t="s">
        <v>764</v>
      </c>
      <c r="H62" s="300"/>
      <c r="I62" s="30" t="s">
        <v>802</v>
      </c>
      <c r="J62" s="308" t="s">
        <v>768</v>
      </c>
      <c r="K62" s="30" t="s">
        <v>1138</v>
      </c>
    </row>
    <row r="63" spans="1:11" x14ac:dyDescent="0.35">
      <c r="A63" s="594"/>
      <c r="B63" s="594"/>
      <c r="C63" s="594"/>
      <c r="D63" s="594"/>
      <c r="E63" s="595"/>
      <c r="F63" s="596"/>
      <c r="G63" s="597"/>
      <c r="H63" s="595"/>
      <c r="I63" s="598"/>
      <c r="J63" s="594"/>
      <c r="K63" s="598"/>
    </row>
    <row r="64" spans="1:11" x14ac:dyDescent="0.35">
      <c r="A64" s="258">
        <v>155</v>
      </c>
      <c r="B64" s="258">
        <v>162</v>
      </c>
      <c r="C64" s="258">
        <v>8</v>
      </c>
      <c r="D64" s="258" t="s">
        <v>1794</v>
      </c>
      <c r="E64" s="259"/>
      <c r="F64" s="271" t="s">
        <v>2009</v>
      </c>
      <c r="G64" s="272" t="s">
        <v>2015</v>
      </c>
      <c r="H64" s="259"/>
      <c r="I64" s="290" t="s">
        <v>2010</v>
      </c>
      <c r="J64" s="258" t="s">
        <v>770</v>
      </c>
      <c r="K64" s="290" t="s">
        <v>2046</v>
      </c>
    </row>
    <row r="65" spans="1:11" x14ac:dyDescent="0.35">
      <c r="A65" s="594"/>
      <c r="B65" s="594"/>
      <c r="C65" s="594"/>
      <c r="D65" s="594"/>
      <c r="E65" s="595"/>
      <c r="F65" s="596"/>
      <c r="G65" s="597"/>
      <c r="H65" s="595"/>
      <c r="I65" s="598"/>
      <c r="J65" s="594"/>
      <c r="K65" s="598"/>
    </row>
    <row r="66" spans="1:11" x14ac:dyDescent="0.35">
      <c r="A66" s="258">
        <v>163</v>
      </c>
      <c r="B66" s="258">
        <v>170</v>
      </c>
      <c r="C66" s="258">
        <v>8</v>
      </c>
      <c r="D66" s="258" t="s">
        <v>1794</v>
      </c>
      <c r="E66" s="259"/>
      <c r="F66" s="271" t="s">
        <v>2011</v>
      </c>
      <c r="G66" s="272" t="s">
        <v>2015</v>
      </c>
      <c r="H66" s="259"/>
      <c r="I66" s="290" t="s">
        <v>2010</v>
      </c>
      <c r="J66" s="258" t="s">
        <v>768</v>
      </c>
      <c r="K66" s="290" t="s">
        <v>2046</v>
      </c>
    </row>
    <row r="67" spans="1:11" x14ac:dyDescent="0.35">
      <c r="A67" s="594"/>
      <c r="B67" s="594"/>
      <c r="C67" s="594"/>
      <c r="D67" s="594"/>
      <c r="E67" s="595"/>
      <c r="F67" s="596"/>
      <c r="G67" s="597"/>
      <c r="H67" s="595"/>
      <c r="I67" s="598"/>
      <c r="J67" s="594"/>
      <c r="K67" s="598"/>
    </row>
    <row r="68" spans="1:11" x14ac:dyDescent="0.35">
      <c r="A68" s="258">
        <v>171</v>
      </c>
      <c r="B68" s="258">
        <v>178</v>
      </c>
      <c r="C68" s="258">
        <v>8</v>
      </c>
      <c r="D68" s="258" t="s">
        <v>1794</v>
      </c>
      <c r="E68" s="259"/>
      <c r="F68" s="271" t="s">
        <v>2012</v>
      </c>
      <c r="G68" s="272" t="s">
        <v>2015</v>
      </c>
      <c r="H68" s="259"/>
      <c r="I68" s="290" t="s">
        <v>2010</v>
      </c>
      <c r="J68" s="258" t="s">
        <v>768</v>
      </c>
      <c r="K68" s="290" t="s">
        <v>2046</v>
      </c>
    </row>
    <row r="69" spans="1:11" x14ac:dyDescent="0.35">
      <c r="A69" s="594"/>
      <c r="B69" s="594"/>
      <c r="C69" s="594"/>
      <c r="D69" s="594"/>
      <c r="E69" s="595"/>
      <c r="F69" s="596"/>
      <c r="G69" s="597"/>
      <c r="H69" s="595"/>
      <c r="I69" s="598"/>
      <c r="J69" s="594"/>
      <c r="K69" s="598"/>
    </row>
    <row r="70" spans="1:11" x14ac:dyDescent="0.35">
      <c r="A70" s="258">
        <v>179</v>
      </c>
      <c r="B70" s="258">
        <v>186</v>
      </c>
      <c r="C70" s="258">
        <v>8</v>
      </c>
      <c r="D70" s="258" t="s">
        <v>1794</v>
      </c>
      <c r="E70" s="259"/>
      <c r="F70" s="271" t="s">
        <v>2013</v>
      </c>
      <c r="G70" s="272" t="s">
        <v>2015</v>
      </c>
      <c r="H70" s="259"/>
      <c r="I70" s="290" t="s">
        <v>2010</v>
      </c>
      <c r="J70" s="258" t="s">
        <v>768</v>
      </c>
      <c r="K70" s="290" t="s">
        <v>2046</v>
      </c>
    </row>
    <row r="71" spans="1:11" x14ac:dyDescent="0.35">
      <c r="A71" s="594"/>
      <c r="B71" s="594"/>
      <c r="C71" s="594"/>
      <c r="D71" s="594"/>
      <c r="E71" s="595"/>
      <c r="F71" s="596"/>
      <c r="G71" s="597"/>
      <c r="H71" s="595"/>
      <c r="I71" s="598"/>
      <c r="J71" s="594"/>
      <c r="K71" s="598"/>
    </row>
    <row r="72" spans="1:11" x14ac:dyDescent="0.35">
      <c r="A72" s="258">
        <v>187</v>
      </c>
      <c r="B72" s="258">
        <v>194</v>
      </c>
      <c r="C72" s="258">
        <v>8</v>
      </c>
      <c r="D72" s="258" t="s">
        <v>1794</v>
      </c>
      <c r="E72" s="259"/>
      <c r="F72" s="271" t="s">
        <v>2014</v>
      </c>
      <c r="G72" s="272" t="s">
        <v>2015</v>
      </c>
      <c r="H72" s="259"/>
      <c r="I72" s="290" t="s">
        <v>2010</v>
      </c>
      <c r="J72" s="258" t="s">
        <v>768</v>
      </c>
      <c r="K72" s="290" t="s">
        <v>2046</v>
      </c>
    </row>
    <row r="73" spans="1:11" x14ac:dyDescent="0.35">
      <c r="A73" s="594"/>
      <c r="B73" s="594"/>
      <c r="C73" s="594"/>
      <c r="D73" s="594"/>
      <c r="E73" s="595"/>
      <c r="F73" s="596"/>
      <c r="G73" s="597"/>
      <c r="H73" s="595"/>
      <c r="I73" s="598"/>
      <c r="J73" s="594"/>
      <c r="K73" s="598"/>
    </row>
    <row r="74" spans="1:11" x14ac:dyDescent="0.35">
      <c r="A74" s="308">
        <v>195</v>
      </c>
      <c r="B74" s="308">
        <v>288</v>
      </c>
      <c r="C74" s="308">
        <v>94</v>
      </c>
      <c r="D74" s="308" t="s">
        <v>1794</v>
      </c>
      <c r="E74" s="300"/>
      <c r="F74" s="322" t="s">
        <v>723</v>
      </c>
      <c r="G74" s="322" t="s">
        <v>696</v>
      </c>
      <c r="H74" s="300"/>
      <c r="I74" s="30"/>
      <c r="J74" s="308" t="s">
        <v>714</v>
      </c>
      <c r="K74" s="309"/>
    </row>
    <row r="75" spans="1:11" x14ac:dyDescent="0.35">
      <c r="A75" s="308"/>
      <c r="B75" s="308"/>
      <c r="C75" s="308"/>
      <c r="D75" s="300"/>
      <c r="E75" s="300"/>
      <c r="F75" s="300"/>
      <c r="G75" s="300"/>
      <c r="H75" s="300"/>
      <c r="I75" s="300"/>
      <c r="J75" s="308"/>
      <c r="K75" s="309"/>
    </row>
    <row r="76" spans="1:11" x14ac:dyDescent="0.35">
      <c r="A76" s="308">
        <v>289</v>
      </c>
      <c r="B76" s="308">
        <v>300</v>
      </c>
      <c r="C76" s="308">
        <v>12</v>
      </c>
      <c r="D76" s="308" t="s">
        <v>1794</v>
      </c>
      <c r="E76" s="300"/>
      <c r="F76" s="300" t="s">
        <v>1793</v>
      </c>
      <c r="G76" s="300"/>
      <c r="H76" s="300"/>
      <c r="I76" s="297">
        <v>3001</v>
      </c>
      <c r="J76" s="308"/>
      <c r="K76" s="309"/>
    </row>
    <row r="77" spans="1:11" x14ac:dyDescent="0.35">
      <c r="A77" s="308"/>
      <c r="B77" s="308"/>
      <c r="C77" s="300"/>
      <c r="D77" s="300"/>
      <c r="E77" s="300"/>
      <c r="F77" s="300"/>
      <c r="G77" s="300"/>
      <c r="H77" s="300"/>
      <c r="I77" s="300"/>
      <c r="J77" s="308"/>
      <c r="K77" s="309"/>
    </row>
    <row r="78" spans="1:11" x14ac:dyDescent="0.35">
      <c r="A78" s="308"/>
      <c r="B78" s="308"/>
      <c r="C78" s="300"/>
      <c r="D78" s="300"/>
      <c r="E78" s="300"/>
      <c r="F78" s="300"/>
      <c r="G78" s="300"/>
      <c r="H78" s="300"/>
      <c r="I78" s="300"/>
      <c r="J78" s="308"/>
      <c r="K78" s="309"/>
    </row>
    <row r="79" spans="1:11" x14ac:dyDescent="0.35">
      <c r="A79" s="310" t="s">
        <v>202</v>
      </c>
      <c r="B79" s="300"/>
      <c r="C79" s="327" t="s">
        <v>1824</v>
      </c>
      <c r="D79" s="300" t="s">
        <v>443</v>
      </c>
      <c r="E79" s="300"/>
      <c r="F79" s="300"/>
      <c r="G79" s="300"/>
      <c r="H79" s="300"/>
      <c r="I79" s="300"/>
      <c r="J79" s="308"/>
      <c r="K79" s="309"/>
    </row>
    <row r="80" spans="1:11" ht="30" customHeight="1" x14ac:dyDescent="0.35">
      <c r="A80" s="308"/>
      <c r="B80" s="308"/>
      <c r="C80" s="327" t="s">
        <v>1889</v>
      </c>
      <c r="D80" s="1046" t="s">
        <v>535</v>
      </c>
      <c r="E80" s="1046"/>
      <c r="F80" s="1046"/>
      <c r="G80" s="1046"/>
      <c r="H80" s="1046"/>
      <c r="I80" s="1046"/>
      <c r="J80" s="1046"/>
      <c r="K80" s="1046"/>
    </row>
    <row r="81" spans="1:11" x14ac:dyDescent="0.35">
      <c r="A81" s="594"/>
      <c r="B81" s="594"/>
      <c r="C81" s="953" t="s">
        <v>780</v>
      </c>
      <c r="D81" s="595" t="s">
        <v>3019</v>
      </c>
      <c r="E81" s="595"/>
      <c r="F81" s="595"/>
      <c r="G81" s="595"/>
      <c r="H81" s="595"/>
      <c r="I81" s="595"/>
      <c r="J81" s="594"/>
      <c r="K81" s="598"/>
    </row>
    <row r="82" spans="1:11" ht="39.75" customHeight="1" x14ac:dyDescent="0.35">
      <c r="A82" s="308"/>
      <c r="B82" s="308"/>
      <c r="C82" s="327" t="s">
        <v>781</v>
      </c>
      <c r="D82" s="1047" t="s">
        <v>786</v>
      </c>
      <c r="E82" s="1047"/>
      <c r="F82" s="1047"/>
      <c r="G82" s="1047"/>
      <c r="H82" s="1047"/>
      <c r="I82" s="1047"/>
      <c r="J82" s="1047"/>
      <c r="K82" s="1047"/>
    </row>
    <row r="83" spans="1:11" x14ac:dyDescent="0.35">
      <c r="A83" s="594"/>
      <c r="B83" s="594"/>
      <c r="C83" s="953" t="s">
        <v>782</v>
      </c>
      <c r="D83" s="1048" t="s">
        <v>1939</v>
      </c>
      <c r="E83" s="1048"/>
      <c r="F83" s="1048"/>
      <c r="G83" s="1048"/>
      <c r="H83" s="1048"/>
      <c r="I83" s="1048"/>
      <c r="J83" s="1048"/>
      <c r="K83" s="1048"/>
    </row>
    <row r="84" spans="1:11" x14ac:dyDescent="0.35">
      <c r="A84" s="594"/>
      <c r="B84" s="594"/>
      <c r="C84" s="595"/>
      <c r="D84" s="259" t="s">
        <v>2047</v>
      </c>
      <c r="E84" s="259"/>
      <c r="F84" s="259"/>
      <c r="G84" s="267"/>
      <c r="H84" s="259"/>
      <c r="I84" s="267"/>
      <c r="J84" s="594"/>
      <c r="K84" s="595"/>
    </row>
    <row r="85" spans="1:11" x14ac:dyDescent="0.35">
      <c r="A85" s="328"/>
      <c r="B85" s="328"/>
      <c r="C85" s="329"/>
      <c r="D85" s="329"/>
      <c r="E85" s="329"/>
      <c r="F85" s="329"/>
      <c r="H85" s="329"/>
      <c r="J85" s="328"/>
    </row>
    <row r="86" spans="1:11" x14ac:dyDescent="0.35">
      <c r="A86" s="328"/>
      <c r="B86" s="328"/>
      <c r="C86" s="329"/>
      <c r="D86" s="329"/>
      <c r="E86" s="329"/>
      <c r="F86" s="329"/>
      <c r="H86" s="329"/>
      <c r="J86" s="328"/>
    </row>
    <row r="87" spans="1:11" x14ac:dyDescent="0.35">
      <c r="A87" s="328"/>
      <c r="B87" s="328"/>
      <c r="C87" s="329"/>
      <c r="D87" s="329"/>
      <c r="E87" s="329"/>
      <c r="F87" s="329"/>
      <c r="H87" s="329"/>
      <c r="J87" s="328"/>
    </row>
    <row r="88" spans="1:11" x14ac:dyDescent="0.35">
      <c r="A88" s="328"/>
      <c r="B88" s="328"/>
      <c r="C88" s="329"/>
      <c r="D88" s="329"/>
      <c r="E88" s="329"/>
      <c r="F88" s="329"/>
      <c r="H88" s="329"/>
      <c r="J88" s="328"/>
    </row>
    <row r="89" spans="1:11" x14ac:dyDescent="0.35">
      <c r="A89" s="328"/>
      <c r="B89" s="328"/>
      <c r="C89" s="329"/>
      <c r="D89" s="329"/>
      <c r="E89" s="329"/>
      <c r="F89" s="329"/>
      <c r="H89" s="329"/>
      <c r="J89" s="328"/>
    </row>
    <row r="90" spans="1:11" x14ac:dyDescent="0.35">
      <c r="A90" s="328"/>
      <c r="B90" s="328"/>
      <c r="C90" s="329"/>
      <c r="D90" s="329"/>
      <c r="E90" s="329"/>
      <c r="F90" s="329"/>
      <c r="H90" s="329"/>
      <c r="J90" s="328"/>
    </row>
    <row r="91" spans="1:11" s="329" customFormat="1" x14ac:dyDescent="0.35">
      <c r="A91" s="328"/>
      <c r="B91" s="328"/>
      <c r="J91" s="328"/>
    </row>
    <row r="92" spans="1:11" s="329" customFormat="1" x14ac:dyDescent="0.35">
      <c r="A92" s="328"/>
      <c r="B92" s="328"/>
      <c r="J92" s="328"/>
    </row>
    <row r="93" spans="1:11" s="329" customFormat="1" x14ac:dyDescent="0.35">
      <c r="A93" s="328"/>
      <c r="B93" s="328"/>
      <c r="J93" s="328"/>
    </row>
    <row r="94" spans="1:11" s="329" customFormat="1" x14ac:dyDescent="0.35">
      <c r="A94" s="328"/>
      <c r="B94" s="328"/>
      <c r="J94" s="328"/>
    </row>
    <row r="95" spans="1:11" s="329" customFormat="1" x14ac:dyDescent="0.35">
      <c r="A95" s="328"/>
      <c r="B95" s="328"/>
      <c r="J95" s="328"/>
    </row>
    <row r="96" spans="1:11" s="329" customFormat="1" x14ac:dyDescent="0.35">
      <c r="A96" s="328"/>
      <c r="B96" s="328"/>
      <c r="J96" s="328"/>
    </row>
    <row r="97" spans="1:10" s="329" customFormat="1" x14ac:dyDescent="0.35">
      <c r="A97" s="328"/>
      <c r="J97" s="328"/>
    </row>
    <row r="98" spans="1:10" s="329" customFormat="1" x14ac:dyDescent="0.35"/>
    <row r="99" spans="1:10" s="329" customFormat="1" x14ac:dyDescent="0.35"/>
    <row r="100" spans="1:10" s="329" customFormat="1" x14ac:dyDescent="0.35"/>
  </sheetData>
  <mergeCells count="4">
    <mergeCell ref="A3:I3"/>
    <mergeCell ref="D80:K80"/>
    <mergeCell ref="D82:K82"/>
    <mergeCell ref="D83:K83"/>
  </mergeCells>
  <hyperlinks>
    <hyperlink ref="K16" location="'Reject Code List'!A41" display="040"/>
    <hyperlink ref="K18" location="'Reject Code List'!A40" display="039"/>
    <hyperlink ref="K20" location="'Reject Code List'!A42" display="041"/>
    <hyperlink ref="I16" location="'Data Dictionary '!A96" display="3501"/>
    <hyperlink ref="I18" location="'Data Dictionary '!A97" display="3502"/>
    <hyperlink ref="I20" location="'Data Dictionary '!A98" display="3503"/>
    <hyperlink ref="I22" location="'Data Dictionary '!A99" display="3504"/>
    <hyperlink ref="K22" location="'Reject Code List'!A43" display="042"/>
    <hyperlink ref="G16" location="'Code List'!K234" display="(See Code List)"/>
    <hyperlink ref="G20" location="'Code List'!K247" display="(See Code List)"/>
    <hyperlink ref="G22" location="'Code List'!K253" display="(See Code List)"/>
    <hyperlink ref="I14" location="'Data Dictionary '!A30" display="'Data Dictionary '!A30"/>
    <hyperlink ref="I76" location="'Data Dictionary '!A28" display="'Data Dictionary '!A28"/>
    <hyperlink ref="K7" location="'Reject Code List'!A5" display="001"/>
    <hyperlink ref="K10" location="'Reject Code List'!A6" display="002"/>
    <hyperlink ref="K12" location="'Reject Code List'!A17" display="013"/>
    <hyperlink ref="K14" location="'Reject Code List'!A18" display="014"/>
    <hyperlink ref="K26" location="'Reject Code List'!A41" display="040"/>
    <hyperlink ref="K36" location="'Reject Code List'!A41" display="040"/>
    <hyperlink ref="K46" location="'Reject Code List'!A41" display="040"/>
    <hyperlink ref="K56" location="'Reject Code List'!A41" display="040"/>
    <hyperlink ref="K28" location="'Reject Code List'!A40" display="039"/>
    <hyperlink ref="K30" location="'Reject Code List'!A42" display="041"/>
    <hyperlink ref="K32" location="'Reject Code List'!A43" display="042"/>
    <hyperlink ref="K38" location="'Reject Code List'!A40" display="039"/>
    <hyperlink ref="K40" location="'Reject Code List'!A42" display="041"/>
    <hyperlink ref="K42" location="'Reject Code List'!A43" display="042"/>
    <hyperlink ref="K48" location="'Reject Code List'!A40" display="039"/>
    <hyperlink ref="K58" location="'Reject Code List'!A40" display="039"/>
    <hyperlink ref="K50" location="'Reject Code List'!A42" display="041"/>
    <hyperlink ref="K52" location="'Reject Code List'!A43" display="042"/>
    <hyperlink ref="K60" location="'Reject Code List'!A42" display="041"/>
    <hyperlink ref="K62" location="'Reject Code List'!A43" display="042"/>
    <hyperlink ref="G26" location="'Code List'!K234" display="(See Code List)"/>
    <hyperlink ref="G30" location="'Code List'!K247" display="(See Code List)"/>
    <hyperlink ref="G32" location="'Code List'!K253" display="(See Code List)"/>
    <hyperlink ref="G36" location="'Code List'!K234" display="(See Code List)"/>
    <hyperlink ref="G40" location="'Code List'!K247" display="(See Code List)"/>
    <hyperlink ref="G42" location="'Code List'!K253" display="(See Code List)"/>
    <hyperlink ref="G46" location="'Code List'!K234" display="(See Code List)"/>
    <hyperlink ref="G50" location="'Code List'!K247" display="(See Code List)"/>
    <hyperlink ref="G52" location="'Code List'!K253" display="(See Code List)"/>
    <hyperlink ref="G56" location="'Code List'!K234" display="(See Code List)"/>
    <hyperlink ref="G60" location="'Code List'!K247" display="(See Code List)"/>
    <hyperlink ref="G62" location="'Code List'!K253" display="(See Code List)"/>
    <hyperlink ref="I26" location="'Data Dictionary '!A96" display="3501"/>
    <hyperlink ref="I28" location="'Data Dictionary '!A97" display="3502"/>
    <hyperlink ref="I30" location="'Data Dictionary '!A98" display="3503"/>
    <hyperlink ref="I32" location="'Data Dictionary '!A99" display="3504"/>
    <hyperlink ref="I36" location="'Data Dictionary '!A96" display="3501"/>
    <hyperlink ref="I38" location="'Data Dictionary '!A97" display="3502"/>
    <hyperlink ref="I40" location="'Data Dictionary '!A98" display="3503"/>
    <hyperlink ref="I42" location="'Data Dictionary '!A99" display="3504"/>
    <hyperlink ref="I46" location="'Data Dictionary '!A96" display="3501"/>
    <hyperlink ref="I48" location="'Data Dictionary '!A97" display="3502"/>
    <hyperlink ref="I50" location="'Data Dictionary '!A98" display="3503"/>
    <hyperlink ref="I52" location="'Data Dictionary '!A99" display="3504"/>
    <hyperlink ref="I56" location="'Data Dictionary '!A96" display="3501"/>
    <hyperlink ref="I58" location="'Data Dictionary '!A97" display="3502"/>
    <hyperlink ref="I60" location="'Data Dictionary '!A98" display="3503"/>
    <hyperlink ref="I62" location="'Data Dictionary '!A99" display="3504"/>
    <hyperlink ref="I66" location="'Data Dictionary '!A99" display="3504"/>
    <hyperlink ref="K66" location="'Reject Code List'!A43" display="042"/>
    <hyperlink ref="I64" location="'Data Dictionary '!A99" display="3504"/>
    <hyperlink ref="K64" location="'Reject Code List'!A43" display="042"/>
    <hyperlink ref="I68" location="'Data Dictionary '!A99" display="3504"/>
    <hyperlink ref="K68" location="'Reject Code List'!A43" display="042"/>
    <hyperlink ref="I70" location="'Data Dictionary '!A99" display="3504"/>
    <hyperlink ref="K70" location="'Reject Code List'!A43" display="042"/>
    <hyperlink ref="I72" location="'Data Dictionary '!A99" display="3504"/>
    <hyperlink ref="K72" location="'Reject Code List'!A43" display="042"/>
  </hyperlinks>
  <pageMargins left="1" right="0.75" top="1" bottom="1" header="0.5" footer="0.5"/>
  <pageSetup scale="49" orientation="portrait" r:id="rId1"/>
  <headerFooter alignWithMargins="0">
    <oddHeader>&amp;L&amp;"Arial,Italic"&amp;12NSCC - Insurance Processing Service</oddHeader>
    <oddFooter>&amp;C&amp;12Page &amp;P&amp;R&amp;12CONTRACT EVENTS  RECORD</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pageSetUpPr fitToPage="1"/>
  </sheetPr>
  <dimension ref="A1:M100"/>
  <sheetViews>
    <sheetView zoomScale="80" zoomScaleNormal="80" workbookViewId="0"/>
  </sheetViews>
  <sheetFormatPr defaultRowHeight="15.5" x14ac:dyDescent="0.35"/>
  <cols>
    <col min="5" max="5" width="4" customWidth="1"/>
    <col min="6" max="6" width="41" customWidth="1"/>
    <col min="7" max="7" width="26.7265625" style="153" customWidth="1"/>
    <col min="8" max="8" width="2.54296875" customWidth="1"/>
    <col min="9" max="10" width="11.453125" style="153" customWidth="1"/>
    <col min="11" max="11" width="15.81640625" style="153" customWidth="1"/>
  </cols>
  <sheetData>
    <row r="1" spans="1:11" ht="18" x14ac:dyDescent="0.4">
      <c r="A1" s="17" t="s">
        <v>1608</v>
      </c>
      <c r="B1" s="10"/>
      <c r="C1" s="10"/>
      <c r="D1" s="10"/>
      <c r="E1" s="10"/>
      <c r="F1" s="10"/>
      <c r="G1" s="148"/>
      <c r="H1" s="10"/>
      <c r="I1" s="148"/>
      <c r="J1" s="148"/>
      <c r="K1" s="148"/>
    </row>
    <row r="2" spans="1:11" x14ac:dyDescent="0.35">
      <c r="A2" s="10"/>
      <c r="B2" s="10"/>
      <c r="C2" s="10"/>
      <c r="D2" s="10"/>
      <c r="E2" s="10"/>
      <c r="F2" s="10"/>
      <c r="G2" s="148"/>
      <c r="H2" s="10"/>
      <c r="I2" s="148"/>
      <c r="J2" s="148"/>
      <c r="K2" s="148"/>
    </row>
    <row r="3" spans="1:11" x14ac:dyDescent="0.35">
      <c r="A3" s="976" t="s">
        <v>1046</v>
      </c>
      <c r="B3" s="976"/>
      <c r="C3" s="976"/>
      <c r="D3" s="976"/>
      <c r="E3" s="976"/>
      <c r="F3" s="976"/>
      <c r="G3" s="976"/>
      <c r="H3" s="976"/>
      <c r="I3" s="976"/>
      <c r="J3" s="148"/>
      <c r="K3" s="148"/>
    </row>
    <row r="4" spans="1:11" x14ac:dyDescent="0.35">
      <c r="A4" s="10"/>
      <c r="B4" s="10"/>
      <c r="C4" s="10"/>
      <c r="D4" s="10"/>
      <c r="E4" s="10"/>
      <c r="F4" s="10"/>
      <c r="G4" s="148"/>
      <c r="H4" s="10"/>
      <c r="I4" s="148"/>
      <c r="J4" s="148"/>
      <c r="K4" s="148"/>
    </row>
    <row r="5" spans="1:11" ht="31" x14ac:dyDescent="0.35">
      <c r="A5" s="19" t="s">
        <v>1765</v>
      </c>
      <c r="B5" s="19" t="s">
        <v>1766</v>
      </c>
      <c r="C5" s="19" t="s">
        <v>1767</v>
      </c>
      <c r="D5" s="19" t="s">
        <v>1768</v>
      </c>
      <c r="E5" s="20"/>
      <c r="F5" s="20" t="s">
        <v>1769</v>
      </c>
      <c r="G5" s="187" t="s">
        <v>1770</v>
      </c>
      <c r="H5" s="20"/>
      <c r="I5" s="149" t="s">
        <v>1791</v>
      </c>
      <c r="J5" s="161" t="s">
        <v>1792</v>
      </c>
      <c r="K5" s="161" t="s">
        <v>1793</v>
      </c>
    </row>
    <row r="6" spans="1:11" x14ac:dyDescent="0.35">
      <c r="A6" s="22"/>
      <c r="B6" s="22"/>
      <c r="C6" s="22"/>
      <c r="D6" s="22"/>
      <c r="E6" s="23"/>
      <c r="F6" s="23"/>
      <c r="G6" s="188"/>
      <c r="H6" s="23"/>
      <c r="I6" s="150"/>
      <c r="J6" s="162"/>
      <c r="K6" s="162"/>
    </row>
    <row r="7" spans="1:11" x14ac:dyDescent="0.35">
      <c r="A7" s="25">
        <v>1</v>
      </c>
      <c r="B7" s="25">
        <v>1</v>
      </c>
      <c r="C7" s="25">
        <v>1</v>
      </c>
      <c r="D7" s="25" t="s">
        <v>1794</v>
      </c>
      <c r="E7" s="18"/>
      <c r="F7" s="18" t="s">
        <v>710</v>
      </c>
      <c r="G7" s="148" t="s">
        <v>712</v>
      </c>
      <c r="H7" s="18"/>
      <c r="I7" s="151"/>
      <c r="J7" s="168" t="s">
        <v>714</v>
      </c>
      <c r="K7" s="146" t="s">
        <v>715</v>
      </c>
    </row>
    <row r="8" spans="1:11" x14ac:dyDescent="0.35">
      <c r="A8" s="25"/>
      <c r="B8" s="25"/>
      <c r="C8" s="25"/>
      <c r="D8" s="25"/>
      <c r="E8" s="18"/>
      <c r="F8" s="18"/>
      <c r="G8" s="148" t="s">
        <v>713</v>
      </c>
      <c r="H8" s="18"/>
      <c r="I8" s="151"/>
      <c r="J8" s="168"/>
      <c r="K8" s="151"/>
    </row>
    <row r="9" spans="1:11" x14ac:dyDescent="0.35">
      <c r="A9" s="25"/>
      <c r="B9" s="25"/>
      <c r="C9" s="25"/>
      <c r="D9" s="25"/>
      <c r="E9" s="18"/>
      <c r="F9" s="18"/>
      <c r="G9" s="148"/>
      <c r="H9" s="18"/>
      <c r="I9" s="151"/>
      <c r="J9" s="168"/>
      <c r="K9" s="151"/>
    </row>
    <row r="10" spans="1:11" x14ac:dyDescent="0.35">
      <c r="A10" s="25">
        <v>2</v>
      </c>
      <c r="B10" s="25">
        <v>3</v>
      </c>
      <c r="C10" s="25">
        <v>2</v>
      </c>
      <c r="D10" s="25" t="s">
        <v>1794</v>
      </c>
      <c r="E10" s="18"/>
      <c r="F10" s="18" t="s">
        <v>711</v>
      </c>
      <c r="G10" s="166">
        <v>13</v>
      </c>
      <c r="H10" s="18"/>
      <c r="I10" s="151"/>
      <c r="J10" s="168" t="s">
        <v>714</v>
      </c>
      <c r="K10" s="146" t="s">
        <v>716</v>
      </c>
    </row>
    <row r="11" spans="1:11" x14ac:dyDescent="0.35">
      <c r="A11" s="25"/>
      <c r="B11" s="25"/>
      <c r="C11" s="25"/>
      <c r="D11" s="25"/>
      <c r="E11" s="18"/>
      <c r="F11" s="18"/>
      <c r="G11" s="166"/>
      <c r="H11" s="18"/>
      <c r="I11" s="151"/>
      <c r="J11" s="168"/>
      <c r="K11" s="151"/>
    </row>
    <row r="12" spans="1:11" x14ac:dyDescent="0.35">
      <c r="A12" s="25">
        <v>4</v>
      </c>
      <c r="B12" s="25">
        <v>5</v>
      </c>
      <c r="C12" s="25">
        <v>2</v>
      </c>
      <c r="D12" s="25" t="s">
        <v>1794</v>
      </c>
      <c r="E12" s="18"/>
      <c r="F12" s="18" t="s">
        <v>1888</v>
      </c>
      <c r="G12" s="189" t="s">
        <v>5</v>
      </c>
      <c r="H12" s="18"/>
      <c r="I12" s="151"/>
      <c r="J12" s="168" t="s">
        <v>714</v>
      </c>
      <c r="K12" s="146" t="s">
        <v>1890</v>
      </c>
    </row>
    <row r="13" spans="1:11" x14ac:dyDescent="0.35">
      <c r="A13" s="25"/>
      <c r="B13" s="25"/>
      <c r="C13" s="25"/>
      <c r="D13" s="25"/>
      <c r="E13" s="18"/>
      <c r="F13" s="29"/>
      <c r="G13" s="189"/>
      <c r="H13" s="18"/>
      <c r="I13" s="151"/>
      <c r="J13" s="168"/>
      <c r="K13" s="151"/>
    </row>
    <row r="14" spans="1:11" ht="31" x14ac:dyDescent="0.35">
      <c r="A14" s="41">
        <v>6</v>
      </c>
      <c r="B14" s="41">
        <v>35</v>
      </c>
      <c r="C14" s="41">
        <v>30</v>
      </c>
      <c r="D14" s="41" t="s">
        <v>1794</v>
      </c>
      <c r="E14" s="42"/>
      <c r="F14" s="43" t="s">
        <v>1024</v>
      </c>
      <c r="G14" s="194" t="s">
        <v>224</v>
      </c>
      <c r="H14" s="18"/>
      <c r="I14" s="156">
        <v>3020</v>
      </c>
      <c r="J14" s="169" t="s">
        <v>714</v>
      </c>
      <c r="K14" s="154" t="s">
        <v>511</v>
      </c>
    </row>
    <row r="15" spans="1:11" x14ac:dyDescent="0.35">
      <c r="A15" s="41"/>
      <c r="B15" s="41"/>
      <c r="C15" s="41"/>
      <c r="D15" s="41"/>
      <c r="E15" s="42"/>
      <c r="F15" s="43"/>
      <c r="G15" s="194"/>
      <c r="H15" s="18"/>
      <c r="I15" s="169"/>
      <c r="J15" s="169"/>
      <c r="K15" s="170"/>
    </row>
    <row r="16" spans="1:11" x14ac:dyDescent="0.35">
      <c r="A16" s="41">
        <v>36</v>
      </c>
      <c r="B16" s="41">
        <v>140</v>
      </c>
      <c r="C16" s="41">
        <v>105</v>
      </c>
      <c r="D16" s="41" t="s">
        <v>1794</v>
      </c>
      <c r="E16" s="42"/>
      <c r="F16" s="43" t="s">
        <v>81</v>
      </c>
      <c r="G16" s="194"/>
      <c r="H16" s="18"/>
      <c r="I16" s="156">
        <v>3812</v>
      </c>
      <c r="J16" s="169" t="s">
        <v>1798</v>
      </c>
      <c r="K16" s="154" t="s">
        <v>1287</v>
      </c>
    </row>
    <row r="17" spans="1:13" ht="16" thickBot="1" x14ac:dyDescent="0.4">
      <c r="A17" s="41"/>
      <c r="B17" s="41"/>
      <c r="C17" s="41"/>
      <c r="D17" s="41"/>
      <c r="E17" s="42"/>
      <c r="F17" s="43"/>
      <c r="G17" s="194"/>
      <c r="H17" s="18"/>
      <c r="I17" s="169"/>
      <c r="J17" s="169"/>
      <c r="K17" s="170"/>
    </row>
    <row r="18" spans="1:13" x14ac:dyDescent="0.35">
      <c r="A18" s="111"/>
      <c r="B18" s="112"/>
      <c r="C18" s="112"/>
      <c r="D18" s="112"/>
      <c r="E18" s="113"/>
      <c r="F18" s="114" t="s">
        <v>79</v>
      </c>
      <c r="G18" s="195"/>
      <c r="H18" s="113"/>
      <c r="I18" s="171"/>
      <c r="J18" s="172"/>
      <c r="K18" s="173"/>
      <c r="L18" s="9"/>
      <c r="M18" s="9"/>
    </row>
    <row r="19" spans="1:13" x14ac:dyDescent="0.35">
      <c r="A19" s="115">
        <v>36</v>
      </c>
      <c r="B19" s="106">
        <v>70</v>
      </c>
      <c r="C19" s="106">
        <v>35</v>
      </c>
      <c r="D19" s="116" t="s">
        <v>1794</v>
      </c>
      <c r="E19" s="107"/>
      <c r="F19" s="117" t="s">
        <v>179</v>
      </c>
      <c r="G19" s="196"/>
      <c r="H19" s="107"/>
      <c r="I19" s="174">
        <v>3803</v>
      </c>
      <c r="J19" s="175" t="s">
        <v>1798</v>
      </c>
      <c r="K19" s="176" t="s">
        <v>1283</v>
      </c>
    </row>
    <row r="20" spans="1:13" x14ac:dyDescent="0.35">
      <c r="A20" s="115"/>
      <c r="B20" s="106"/>
      <c r="C20" s="106"/>
      <c r="D20" s="106"/>
      <c r="E20" s="107"/>
      <c r="F20" s="117"/>
      <c r="G20" s="197"/>
      <c r="H20" s="107"/>
      <c r="I20" s="177"/>
      <c r="J20" s="175"/>
      <c r="K20" s="178"/>
    </row>
    <row r="21" spans="1:13" x14ac:dyDescent="0.35">
      <c r="A21" s="115">
        <v>71</v>
      </c>
      <c r="B21" s="106">
        <v>95</v>
      </c>
      <c r="C21" s="106">
        <v>25</v>
      </c>
      <c r="D21" s="116" t="s">
        <v>1794</v>
      </c>
      <c r="E21" s="107"/>
      <c r="F21" s="118" t="s">
        <v>180</v>
      </c>
      <c r="G21" s="197"/>
      <c r="H21" s="107"/>
      <c r="I21" s="174" t="s">
        <v>186</v>
      </c>
      <c r="J21" s="175" t="s">
        <v>770</v>
      </c>
      <c r="K21" s="179"/>
    </row>
    <row r="22" spans="1:13" x14ac:dyDescent="0.35">
      <c r="A22" s="115"/>
      <c r="B22" s="106"/>
      <c r="C22" s="106"/>
      <c r="D22" s="106"/>
      <c r="E22" s="107"/>
      <c r="F22" s="119"/>
      <c r="G22" s="198"/>
      <c r="H22" s="107"/>
      <c r="I22" s="177"/>
      <c r="J22" s="175"/>
      <c r="K22" s="178"/>
    </row>
    <row r="23" spans="1:13" x14ac:dyDescent="0.35">
      <c r="A23" s="115">
        <v>96</v>
      </c>
      <c r="B23" s="106">
        <v>120</v>
      </c>
      <c r="C23" s="106">
        <v>25</v>
      </c>
      <c r="D23" s="116" t="s">
        <v>1794</v>
      </c>
      <c r="E23" s="107"/>
      <c r="F23" s="118" t="s">
        <v>181</v>
      </c>
      <c r="G23" s="196"/>
      <c r="H23" s="107"/>
      <c r="I23" s="174" t="s">
        <v>187</v>
      </c>
      <c r="J23" s="175" t="s">
        <v>770</v>
      </c>
      <c r="K23" s="179"/>
    </row>
    <row r="24" spans="1:13" x14ac:dyDescent="0.35">
      <c r="A24" s="115"/>
      <c r="B24" s="106"/>
      <c r="C24" s="106"/>
      <c r="D24" s="106"/>
      <c r="E24" s="107"/>
      <c r="F24" s="119"/>
      <c r="G24" s="198"/>
      <c r="H24" s="107"/>
      <c r="I24" s="177"/>
      <c r="J24" s="175"/>
      <c r="K24" s="178"/>
    </row>
    <row r="25" spans="1:13" x14ac:dyDescent="0.35">
      <c r="A25" s="115">
        <v>121</v>
      </c>
      <c r="B25" s="106">
        <v>130</v>
      </c>
      <c r="C25" s="106">
        <v>10</v>
      </c>
      <c r="D25" s="116" t="s">
        <v>1794</v>
      </c>
      <c r="E25" s="107"/>
      <c r="F25" s="107" t="s">
        <v>184</v>
      </c>
      <c r="G25" s="199"/>
      <c r="H25" s="107"/>
      <c r="I25" s="174" t="s">
        <v>188</v>
      </c>
      <c r="J25" s="175" t="s">
        <v>770</v>
      </c>
      <c r="K25" s="179"/>
    </row>
    <row r="26" spans="1:13" x14ac:dyDescent="0.35">
      <c r="A26" s="115"/>
      <c r="B26" s="106"/>
      <c r="C26" s="106"/>
      <c r="D26" s="106"/>
      <c r="E26" s="107"/>
      <c r="F26" s="14"/>
      <c r="G26" s="200"/>
      <c r="H26" s="107"/>
      <c r="I26" s="177"/>
      <c r="J26" s="175"/>
      <c r="K26" s="178"/>
    </row>
    <row r="27" spans="1:13" x14ac:dyDescent="0.35">
      <c r="A27" s="115">
        <v>131</v>
      </c>
      <c r="B27" s="106">
        <v>140</v>
      </c>
      <c r="C27" s="106">
        <v>10</v>
      </c>
      <c r="D27" s="116" t="s">
        <v>1794</v>
      </c>
      <c r="E27" s="107"/>
      <c r="F27" s="118" t="s">
        <v>182</v>
      </c>
      <c r="G27" s="200"/>
      <c r="H27" s="107"/>
      <c r="I27" s="174" t="s">
        <v>189</v>
      </c>
      <c r="J27" s="175" t="s">
        <v>770</v>
      </c>
      <c r="K27" s="178"/>
    </row>
    <row r="28" spans="1:13" ht="16" thickBot="1" x14ac:dyDescent="0.4">
      <c r="A28" s="120"/>
      <c r="B28" s="108"/>
      <c r="C28" s="108"/>
      <c r="D28" s="108"/>
      <c r="E28" s="109"/>
      <c r="F28" s="110" t="s">
        <v>80</v>
      </c>
      <c r="G28" s="201"/>
      <c r="H28" s="109"/>
      <c r="I28" s="180"/>
      <c r="J28" s="181"/>
      <c r="K28" s="182"/>
      <c r="L28" s="9"/>
      <c r="M28" s="9"/>
    </row>
    <row r="29" spans="1:13" x14ac:dyDescent="0.35">
      <c r="A29" s="25"/>
      <c r="B29" s="25"/>
      <c r="C29" s="25"/>
      <c r="D29" s="41"/>
      <c r="E29" s="18"/>
      <c r="F29" s="33"/>
      <c r="G29" s="191"/>
      <c r="H29" s="18"/>
      <c r="I29" s="158"/>
      <c r="J29" s="168"/>
      <c r="K29" s="163"/>
    </row>
    <row r="30" spans="1:13" x14ac:dyDescent="0.35">
      <c r="A30" s="25">
        <v>141</v>
      </c>
      <c r="B30" s="25">
        <v>142</v>
      </c>
      <c r="C30" s="25">
        <v>2</v>
      </c>
      <c r="D30" s="41" t="s">
        <v>1794</v>
      </c>
      <c r="E30" s="18"/>
      <c r="F30" s="33" t="s">
        <v>183</v>
      </c>
      <c r="G30" s="293" t="s">
        <v>2118</v>
      </c>
      <c r="H30" s="18"/>
      <c r="I30" s="159">
        <v>3808</v>
      </c>
      <c r="J30" s="168" t="s">
        <v>714</v>
      </c>
      <c r="K30" s="146" t="s">
        <v>1284</v>
      </c>
    </row>
    <row r="31" spans="1:13" x14ac:dyDescent="0.35">
      <c r="A31" s="25"/>
      <c r="B31" s="25"/>
      <c r="C31" s="25"/>
      <c r="D31" s="25"/>
      <c r="E31" s="18"/>
      <c r="F31" s="35"/>
      <c r="G31" s="189"/>
      <c r="H31" s="18"/>
      <c r="I31" s="158"/>
      <c r="J31" s="168"/>
      <c r="K31" s="163"/>
    </row>
    <row r="32" spans="1:13" x14ac:dyDescent="0.35">
      <c r="A32" s="25">
        <v>143</v>
      </c>
      <c r="B32" s="25">
        <v>162</v>
      </c>
      <c r="C32" s="25">
        <v>20</v>
      </c>
      <c r="D32" s="41" t="s">
        <v>1794</v>
      </c>
      <c r="E32" s="18"/>
      <c r="F32" s="32" t="s">
        <v>906</v>
      </c>
      <c r="H32" s="18"/>
      <c r="I32" s="159">
        <v>3809</v>
      </c>
      <c r="J32" s="168" t="s">
        <v>770</v>
      </c>
      <c r="K32" s="163"/>
    </row>
    <row r="33" spans="1:11" x14ac:dyDescent="0.35">
      <c r="A33" s="25"/>
      <c r="B33" s="25"/>
      <c r="C33" s="25"/>
      <c r="D33" s="25"/>
      <c r="E33" s="18"/>
      <c r="F33" s="32"/>
      <c r="G33" s="190"/>
      <c r="H33" s="18"/>
      <c r="I33" s="158"/>
      <c r="J33" s="168"/>
      <c r="K33" s="163"/>
    </row>
    <row r="34" spans="1:11" x14ac:dyDescent="0.35">
      <c r="A34" s="25">
        <v>163</v>
      </c>
      <c r="B34" s="25">
        <v>164</v>
      </c>
      <c r="C34" s="25">
        <v>2</v>
      </c>
      <c r="D34" s="41" t="s">
        <v>1794</v>
      </c>
      <c r="E34" s="18"/>
      <c r="F34" s="33" t="s">
        <v>907</v>
      </c>
      <c r="G34" s="202" t="s">
        <v>764</v>
      </c>
      <c r="H34" s="18"/>
      <c r="I34" s="159">
        <v>3810</v>
      </c>
      <c r="J34" s="168" t="s">
        <v>768</v>
      </c>
      <c r="K34" s="146" t="s">
        <v>1413</v>
      </c>
    </row>
    <row r="35" spans="1:11" x14ac:dyDescent="0.35">
      <c r="A35" s="25"/>
      <c r="B35" s="25"/>
      <c r="C35" s="25"/>
      <c r="D35" s="25"/>
      <c r="E35" s="18"/>
      <c r="F35" s="34"/>
      <c r="G35" s="190"/>
      <c r="H35" s="18"/>
      <c r="I35" s="158"/>
      <c r="J35" s="168"/>
      <c r="K35" s="151"/>
    </row>
    <row r="36" spans="1:11" ht="16" thickBot="1" x14ac:dyDescent="0.4">
      <c r="A36" s="25">
        <v>165</v>
      </c>
      <c r="B36" s="25">
        <v>172</v>
      </c>
      <c r="C36" s="25">
        <v>8</v>
      </c>
      <c r="D36" s="41" t="s">
        <v>1886</v>
      </c>
      <c r="E36" s="18"/>
      <c r="F36" s="33" t="s">
        <v>1399</v>
      </c>
      <c r="G36" s="203" t="s">
        <v>772</v>
      </c>
      <c r="H36" s="101"/>
      <c r="I36" s="159">
        <v>3811</v>
      </c>
      <c r="J36" s="168" t="s">
        <v>770</v>
      </c>
      <c r="K36" s="146" t="s">
        <v>1412</v>
      </c>
    </row>
    <row r="37" spans="1:11" x14ac:dyDescent="0.35">
      <c r="A37" s="111"/>
      <c r="B37" s="112"/>
      <c r="C37" s="112"/>
      <c r="D37" s="121"/>
      <c r="E37" s="113"/>
      <c r="F37" s="114" t="s">
        <v>82</v>
      </c>
      <c r="G37" s="204"/>
      <c r="H37" s="122"/>
      <c r="I37" s="183"/>
      <c r="J37" s="172"/>
      <c r="K37" s="184"/>
    </row>
    <row r="38" spans="1:11" x14ac:dyDescent="0.35">
      <c r="A38" s="115">
        <v>165</v>
      </c>
      <c r="B38" s="106">
        <v>172</v>
      </c>
      <c r="C38" s="106">
        <v>8</v>
      </c>
      <c r="D38" s="116" t="s">
        <v>1886</v>
      </c>
      <c r="E38" s="107"/>
      <c r="F38" s="118" t="s">
        <v>83</v>
      </c>
      <c r="G38" s="205" t="s">
        <v>772</v>
      </c>
      <c r="H38" s="123"/>
      <c r="I38" s="174">
        <v>3813</v>
      </c>
      <c r="J38" s="175" t="s">
        <v>770</v>
      </c>
      <c r="K38" s="176" t="s">
        <v>1288</v>
      </c>
    </row>
    <row r="39" spans="1:11" ht="16" thickBot="1" x14ac:dyDescent="0.4">
      <c r="A39" s="120"/>
      <c r="B39" s="108"/>
      <c r="C39" s="108"/>
      <c r="D39" s="124"/>
      <c r="E39" s="109"/>
      <c r="F39" s="110" t="s">
        <v>80</v>
      </c>
      <c r="G39" s="206"/>
      <c r="H39" s="125"/>
      <c r="I39" s="185"/>
      <c r="J39" s="181"/>
      <c r="K39" s="186"/>
    </row>
    <row r="40" spans="1:11" x14ac:dyDescent="0.35">
      <c r="A40" s="25"/>
      <c r="B40" s="25"/>
      <c r="C40" s="25"/>
      <c r="D40" s="25"/>
      <c r="E40" s="18"/>
      <c r="F40" s="34"/>
      <c r="G40" s="190"/>
      <c r="H40" s="18"/>
      <c r="I40" s="158"/>
      <c r="J40" s="168"/>
      <c r="K40" s="151"/>
    </row>
    <row r="41" spans="1:11" x14ac:dyDescent="0.35">
      <c r="A41" s="258">
        <v>173</v>
      </c>
      <c r="B41" s="258">
        <v>175</v>
      </c>
      <c r="C41" s="258">
        <v>3</v>
      </c>
      <c r="D41" s="258" t="s">
        <v>1794</v>
      </c>
      <c r="E41" s="259"/>
      <c r="F41" s="260" t="s">
        <v>84</v>
      </c>
      <c r="G41" s="293" t="s">
        <v>764</v>
      </c>
      <c r="H41" s="259"/>
      <c r="I41" s="294">
        <v>3814</v>
      </c>
      <c r="J41" s="295" t="s">
        <v>1798</v>
      </c>
      <c r="K41" s="262" t="s">
        <v>1289</v>
      </c>
    </row>
    <row r="42" spans="1:11" x14ac:dyDescent="0.35">
      <c r="A42" s="25"/>
      <c r="B42" s="25"/>
      <c r="C42" s="25"/>
      <c r="D42" s="25"/>
      <c r="E42" s="18"/>
      <c r="F42" s="34"/>
      <c r="G42" s="207"/>
      <c r="H42" s="18"/>
      <c r="I42" s="158"/>
      <c r="J42" s="168"/>
      <c r="K42" s="151"/>
    </row>
    <row r="43" spans="1:11" x14ac:dyDescent="0.35">
      <c r="A43" s="25"/>
      <c r="B43" s="25"/>
      <c r="C43" s="25"/>
      <c r="D43" s="25"/>
      <c r="E43" s="18"/>
      <c r="F43" s="34"/>
      <c r="G43" s="190"/>
      <c r="H43" s="18"/>
      <c r="I43" s="158"/>
      <c r="J43" s="168"/>
      <c r="K43" s="151"/>
    </row>
    <row r="44" spans="1:11" x14ac:dyDescent="0.35">
      <c r="A44" s="25">
        <v>176</v>
      </c>
      <c r="B44" s="25">
        <v>176</v>
      </c>
      <c r="C44" s="25">
        <v>1</v>
      </c>
      <c r="D44" s="25" t="s">
        <v>1794</v>
      </c>
      <c r="E44" s="18"/>
      <c r="F44" s="34" t="s">
        <v>85</v>
      </c>
      <c r="G44" s="208" t="s">
        <v>1675</v>
      </c>
      <c r="H44" s="18"/>
      <c r="I44" s="159">
        <v>3815</v>
      </c>
      <c r="J44" s="168" t="s">
        <v>714</v>
      </c>
      <c r="K44" s="146" t="s">
        <v>1290</v>
      </c>
    </row>
    <row r="45" spans="1:11" x14ac:dyDescent="0.35">
      <c r="A45" s="25"/>
      <c r="B45" s="25"/>
      <c r="C45" s="25"/>
      <c r="D45" s="25"/>
      <c r="E45" s="18"/>
      <c r="F45" s="34" t="s">
        <v>1350</v>
      </c>
      <c r="G45" s="208" t="s">
        <v>1676</v>
      </c>
      <c r="H45" s="18"/>
      <c r="I45" s="158"/>
      <c r="J45" s="168"/>
      <c r="K45" s="151"/>
    </row>
    <row r="46" spans="1:11" x14ac:dyDescent="0.35">
      <c r="A46" s="25"/>
      <c r="B46" s="25"/>
      <c r="C46" s="25"/>
      <c r="D46" s="25"/>
      <c r="E46" s="18"/>
      <c r="F46" s="34"/>
      <c r="G46" s="190"/>
      <c r="H46" s="18"/>
      <c r="I46" s="158"/>
      <c r="J46" s="168"/>
      <c r="K46" s="151"/>
    </row>
    <row r="47" spans="1:11" x14ac:dyDescent="0.35">
      <c r="A47" s="25">
        <v>177</v>
      </c>
      <c r="B47" s="25">
        <v>177</v>
      </c>
      <c r="C47" s="25">
        <v>1</v>
      </c>
      <c r="D47" s="25" t="s">
        <v>1794</v>
      </c>
      <c r="E47" s="18"/>
      <c r="F47" s="34" t="s">
        <v>1534</v>
      </c>
      <c r="G47" s="190" t="s">
        <v>764</v>
      </c>
      <c r="H47" s="18"/>
      <c r="I47" s="159">
        <v>3816</v>
      </c>
      <c r="J47" s="168" t="s">
        <v>714</v>
      </c>
      <c r="K47" s="146" t="s">
        <v>1326</v>
      </c>
    </row>
    <row r="48" spans="1:11" x14ac:dyDescent="0.35">
      <c r="A48" s="25"/>
      <c r="B48" s="25"/>
      <c r="C48" s="25"/>
      <c r="D48" s="25"/>
      <c r="E48" s="18"/>
      <c r="F48" s="34"/>
      <c r="G48" s="190"/>
      <c r="H48" s="18"/>
      <c r="I48" s="158"/>
      <c r="J48" s="168"/>
      <c r="K48" s="151"/>
    </row>
    <row r="49" spans="1:11" x14ac:dyDescent="0.35">
      <c r="A49" s="25">
        <v>178</v>
      </c>
      <c r="B49" s="25">
        <v>178</v>
      </c>
      <c r="C49" s="25">
        <v>1</v>
      </c>
      <c r="D49" s="25" t="s">
        <v>1794</v>
      </c>
      <c r="E49" s="18"/>
      <c r="F49" s="34" t="s">
        <v>68</v>
      </c>
      <c r="G49" s="190" t="s">
        <v>701</v>
      </c>
      <c r="H49" s="18"/>
      <c r="I49" s="159">
        <v>3817</v>
      </c>
      <c r="J49" s="168" t="s">
        <v>770</v>
      </c>
      <c r="K49" s="146" t="s">
        <v>277</v>
      </c>
    </row>
    <row r="50" spans="1:11" x14ac:dyDescent="0.35">
      <c r="A50" s="25"/>
      <c r="B50" s="25"/>
      <c r="C50" s="25"/>
      <c r="D50" s="25"/>
      <c r="E50" s="18"/>
      <c r="F50" s="34"/>
      <c r="G50" s="190"/>
      <c r="H50" s="18"/>
      <c r="I50" s="158"/>
      <c r="J50" s="168"/>
      <c r="K50" s="151"/>
    </row>
    <row r="51" spans="1:11" x14ac:dyDescent="0.35">
      <c r="A51" s="25">
        <v>179</v>
      </c>
      <c r="B51" s="25">
        <v>179</v>
      </c>
      <c r="C51" s="25">
        <v>1</v>
      </c>
      <c r="D51" s="25" t="s">
        <v>1794</v>
      </c>
      <c r="E51" s="18"/>
      <c r="F51" s="34" t="s">
        <v>822</v>
      </c>
      <c r="G51" s="202" t="s">
        <v>764</v>
      </c>
      <c r="H51" s="18"/>
      <c r="I51" s="159">
        <v>3818</v>
      </c>
      <c r="J51" s="168" t="s">
        <v>770</v>
      </c>
      <c r="K51" s="146" t="s">
        <v>1469</v>
      </c>
    </row>
    <row r="52" spans="1:11" x14ac:dyDescent="0.35">
      <c r="A52" s="25"/>
      <c r="B52" s="25"/>
      <c r="C52" s="25"/>
      <c r="D52" s="25"/>
      <c r="E52" s="18"/>
      <c r="F52" s="34"/>
      <c r="G52" s="190"/>
      <c r="H52" s="18"/>
      <c r="I52" s="158"/>
      <c r="J52" s="168"/>
      <c r="K52" s="151"/>
    </row>
    <row r="53" spans="1:11" x14ac:dyDescent="0.35">
      <c r="A53" s="258">
        <v>180</v>
      </c>
      <c r="B53" s="258">
        <v>180</v>
      </c>
      <c r="C53" s="258">
        <v>1</v>
      </c>
      <c r="D53" s="258" t="s">
        <v>1794</v>
      </c>
      <c r="E53" s="259"/>
      <c r="F53" s="260" t="s">
        <v>1959</v>
      </c>
      <c r="G53" s="296" t="s">
        <v>764</v>
      </c>
      <c r="H53" s="259"/>
      <c r="I53" s="297">
        <v>3819</v>
      </c>
      <c r="J53" s="258" t="s">
        <v>770</v>
      </c>
      <c r="K53" s="290">
        <v>606</v>
      </c>
    </row>
    <row r="54" spans="1:11" x14ac:dyDescent="0.35">
      <c r="A54" s="25"/>
      <c r="B54" s="25"/>
      <c r="C54" s="25"/>
      <c r="D54" s="25"/>
      <c r="E54" s="18"/>
      <c r="F54" s="34"/>
      <c r="G54" s="190"/>
      <c r="H54" s="18"/>
      <c r="I54" s="158"/>
      <c r="J54" s="168"/>
      <c r="K54" s="151"/>
    </row>
    <row r="55" spans="1:11" x14ac:dyDescent="0.35">
      <c r="A55" s="258">
        <v>181</v>
      </c>
      <c r="B55" s="258">
        <v>196</v>
      </c>
      <c r="C55" s="258">
        <v>16</v>
      </c>
      <c r="D55" s="258" t="s">
        <v>735</v>
      </c>
      <c r="E55" s="259"/>
      <c r="F55" s="260" t="s">
        <v>2065</v>
      </c>
      <c r="G55" s="275" t="s">
        <v>2030</v>
      </c>
      <c r="H55" s="259"/>
      <c r="I55" s="297">
        <v>3820</v>
      </c>
      <c r="J55" s="258" t="s">
        <v>770</v>
      </c>
      <c r="K55" s="290" t="s">
        <v>2053</v>
      </c>
    </row>
    <row r="56" spans="1:11" x14ac:dyDescent="0.35">
      <c r="A56" s="258"/>
      <c r="B56" s="258"/>
      <c r="C56" s="258"/>
      <c r="D56" s="258"/>
      <c r="E56" s="259"/>
      <c r="F56" s="260"/>
      <c r="G56" s="296"/>
      <c r="H56" s="259"/>
      <c r="I56" s="297"/>
      <c r="J56" s="258"/>
      <c r="K56" s="290"/>
    </row>
    <row r="57" spans="1:11" x14ac:dyDescent="0.35">
      <c r="A57" s="258">
        <v>197</v>
      </c>
      <c r="B57" s="258">
        <v>198</v>
      </c>
      <c r="C57" s="258">
        <v>2</v>
      </c>
      <c r="D57" s="258" t="s">
        <v>1794</v>
      </c>
      <c r="E57" s="259"/>
      <c r="F57" s="260" t="s">
        <v>2067</v>
      </c>
      <c r="G57" s="293" t="s">
        <v>764</v>
      </c>
      <c r="H57" s="259"/>
      <c r="I57" s="297">
        <v>3821</v>
      </c>
      <c r="J57" s="258" t="s">
        <v>1798</v>
      </c>
      <c r="K57" s="290" t="s">
        <v>2052</v>
      </c>
    </row>
    <row r="58" spans="1:11" x14ac:dyDescent="0.35">
      <c r="A58" s="258"/>
      <c r="B58" s="258"/>
      <c r="C58" s="258"/>
      <c r="D58" s="258"/>
      <c r="E58" s="259"/>
      <c r="F58" s="260"/>
      <c r="G58" s="296"/>
      <c r="H58" s="259"/>
      <c r="I58" s="297"/>
      <c r="J58" s="258"/>
      <c r="K58" s="290"/>
    </row>
    <row r="59" spans="1:11" x14ac:dyDescent="0.35">
      <c r="A59" s="258">
        <v>199</v>
      </c>
      <c r="B59" s="258">
        <v>208</v>
      </c>
      <c r="C59" s="258">
        <v>10</v>
      </c>
      <c r="D59" s="258" t="s">
        <v>735</v>
      </c>
      <c r="E59" s="259"/>
      <c r="F59" s="260" t="s">
        <v>2070</v>
      </c>
      <c r="G59" s="275" t="s">
        <v>2064</v>
      </c>
      <c r="H59" s="259"/>
      <c r="I59" s="297">
        <v>3822</v>
      </c>
      <c r="J59" s="258" t="s">
        <v>1798</v>
      </c>
      <c r="K59" s="290" t="s">
        <v>2073</v>
      </c>
    </row>
    <row r="60" spans="1:11" x14ac:dyDescent="0.35">
      <c r="A60" s="258"/>
      <c r="B60" s="258"/>
      <c r="C60" s="258"/>
      <c r="D60" s="258"/>
      <c r="E60" s="259"/>
      <c r="F60" s="260"/>
      <c r="G60" s="296"/>
      <c r="H60" s="259"/>
      <c r="I60" s="297"/>
      <c r="J60" s="258"/>
      <c r="K60" s="290"/>
    </row>
    <row r="61" spans="1:11" x14ac:dyDescent="0.35">
      <c r="A61" s="258">
        <v>209</v>
      </c>
      <c r="B61" s="258">
        <v>209</v>
      </c>
      <c r="C61" s="258">
        <v>1</v>
      </c>
      <c r="D61" s="258" t="s">
        <v>1794</v>
      </c>
      <c r="E61" s="259"/>
      <c r="F61" s="260" t="s">
        <v>2458</v>
      </c>
      <c r="G61" s="272" t="s">
        <v>254</v>
      </c>
      <c r="H61" s="259"/>
      <c r="I61" s="297">
        <v>3823</v>
      </c>
      <c r="J61" s="258" t="s">
        <v>770</v>
      </c>
      <c r="K61" s="290" t="s">
        <v>2492</v>
      </c>
    </row>
    <row r="62" spans="1:11" x14ac:dyDescent="0.35">
      <c r="A62" s="258"/>
      <c r="B62" s="258"/>
      <c r="C62" s="258"/>
      <c r="D62" s="258"/>
      <c r="E62" s="259"/>
      <c r="F62" s="260"/>
      <c r="G62" s="289"/>
      <c r="H62" s="259"/>
      <c r="I62" s="297"/>
      <c r="J62" s="258"/>
      <c r="K62" s="290"/>
    </row>
    <row r="63" spans="1:11" s="9" customFormat="1" x14ac:dyDescent="0.35">
      <c r="A63" s="258">
        <v>210</v>
      </c>
      <c r="B63" s="258">
        <v>288</v>
      </c>
      <c r="C63" s="258">
        <v>79</v>
      </c>
      <c r="D63" s="258" t="s">
        <v>1794</v>
      </c>
      <c r="E63" s="259"/>
      <c r="F63" s="260" t="s">
        <v>723</v>
      </c>
      <c r="G63" s="289" t="s">
        <v>696</v>
      </c>
      <c r="H63" s="259"/>
      <c r="I63" s="297"/>
      <c r="J63" s="258" t="s">
        <v>714</v>
      </c>
      <c r="K63" s="290"/>
    </row>
    <row r="64" spans="1:11" x14ac:dyDescent="0.35">
      <c r="A64" s="258"/>
      <c r="B64" s="258"/>
      <c r="C64" s="258"/>
      <c r="D64" s="258"/>
      <c r="E64" s="259"/>
      <c r="F64" s="260"/>
      <c r="G64" s="296"/>
      <c r="H64" s="259"/>
      <c r="I64" s="297"/>
      <c r="J64" s="258"/>
      <c r="K64" s="290"/>
    </row>
    <row r="65" spans="1:11" x14ac:dyDescent="0.35">
      <c r="A65" s="25">
        <v>289</v>
      </c>
      <c r="B65" s="25">
        <v>300</v>
      </c>
      <c r="C65" s="25">
        <v>12</v>
      </c>
      <c r="D65" s="25" t="s">
        <v>1794</v>
      </c>
      <c r="E65" s="18"/>
      <c r="F65" s="18" t="s">
        <v>1793</v>
      </c>
      <c r="G65" s="148"/>
      <c r="H65" s="18"/>
      <c r="I65" s="159">
        <v>3001</v>
      </c>
      <c r="J65" s="168"/>
      <c r="K65" s="148"/>
    </row>
    <row r="66" spans="1:11" x14ac:dyDescent="0.35">
      <c r="A66" s="25"/>
      <c r="B66" s="25"/>
      <c r="C66" s="18"/>
      <c r="D66" s="18"/>
      <c r="E66" s="18"/>
      <c r="F66" s="18"/>
      <c r="G66" s="148"/>
      <c r="H66" s="18"/>
      <c r="I66" s="148"/>
      <c r="J66" s="168"/>
      <c r="K66" s="148"/>
    </row>
    <row r="67" spans="1:11" x14ac:dyDescent="0.35">
      <c r="A67" s="25"/>
      <c r="B67" s="25"/>
      <c r="C67" s="18"/>
      <c r="D67" s="18"/>
      <c r="E67" s="18"/>
      <c r="F67" s="18"/>
      <c r="G67" s="148"/>
      <c r="H67" s="18"/>
      <c r="I67" s="148"/>
      <c r="J67" s="168"/>
      <c r="K67" s="148"/>
    </row>
    <row r="68" spans="1:11" x14ac:dyDescent="0.35">
      <c r="A68" s="27" t="s">
        <v>202</v>
      </c>
      <c r="B68" s="18"/>
      <c r="C68" s="31" t="s">
        <v>1824</v>
      </c>
      <c r="D68" s="18" t="s">
        <v>443</v>
      </c>
      <c r="E68" s="18"/>
      <c r="F68" s="18"/>
      <c r="G68" s="148"/>
      <c r="H68" s="18"/>
      <c r="I68" s="148"/>
      <c r="J68" s="168"/>
      <c r="K68" s="148"/>
    </row>
    <row r="69" spans="1:11" x14ac:dyDescent="0.35">
      <c r="A69" s="25"/>
      <c r="B69" s="25"/>
      <c r="C69" s="31" t="s">
        <v>1889</v>
      </c>
      <c r="D69" s="18" t="s">
        <v>536</v>
      </c>
      <c r="E69" s="18"/>
      <c r="F69" s="18"/>
      <c r="G69" s="148"/>
      <c r="H69" s="18"/>
      <c r="I69" s="148"/>
      <c r="J69" s="168"/>
      <c r="K69" s="148"/>
    </row>
    <row r="70" spans="1:11" x14ac:dyDescent="0.35">
      <c r="A70" s="25"/>
      <c r="B70" s="25"/>
      <c r="C70" s="31" t="s">
        <v>780</v>
      </c>
      <c r="D70" s="18" t="s">
        <v>264</v>
      </c>
      <c r="E70" s="18"/>
      <c r="F70" s="18"/>
      <c r="G70" s="148"/>
      <c r="H70" s="18"/>
      <c r="I70" s="148"/>
      <c r="J70" s="168"/>
      <c r="K70" s="148"/>
    </row>
    <row r="71" spans="1:11" x14ac:dyDescent="0.35">
      <c r="A71" s="25"/>
      <c r="B71" s="25"/>
      <c r="C71" s="31" t="s">
        <v>781</v>
      </c>
      <c r="D71" s="18" t="s">
        <v>265</v>
      </c>
      <c r="E71" s="18"/>
      <c r="F71" s="18"/>
      <c r="G71" s="148"/>
      <c r="H71" s="18"/>
      <c r="I71" s="148"/>
      <c r="J71" s="168"/>
      <c r="K71" s="148"/>
    </row>
    <row r="72" spans="1:11" x14ac:dyDescent="0.35">
      <c r="A72" s="258"/>
      <c r="B72" s="258"/>
      <c r="C72" s="275" t="s">
        <v>782</v>
      </c>
      <c r="D72" s="259" t="s">
        <v>763</v>
      </c>
      <c r="E72" s="259"/>
      <c r="F72" s="259"/>
      <c r="G72" s="267"/>
      <c r="H72" s="259"/>
      <c r="I72" s="267"/>
      <c r="J72" s="295"/>
      <c r="K72" s="267"/>
    </row>
    <row r="73" spans="1:11" x14ac:dyDescent="0.35">
      <c r="A73" s="258"/>
      <c r="B73" s="258"/>
      <c r="C73" s="275"/>
      <c r="D73" s="259" t="s">
        <v>2195</v>
      </c>
      <c r="E73" s="259"/>
      <c r="F73" s="259"/>
      <c r="G73" s="267"/>
      <c r="H73" s="259"/>
      <c r="I73" s="267"/>
      <c r="J73" s="295"/>
      <c r="K73" s="267"/>
    </row>
    <row r="74" spans="1:11" x14ac:dyDescent="0.35">
      <c r="A74" s="258"/>
      <c r="B74" s="258"/>
      <c r="C74" s="275" t="s">
        <v>2</v>
      </c>
      <c r="D74" s="259" t="s">
        <v>2074</v>
      </c>
      <c r="E74" s="259"/>
      <c r="F74" s="259"/>
      <c r="G74" s="267"/>
      <c r="H74" s="259"/>
      <c r="I74" s="267"/>
      <c r="J74" s="295"/>
      <c r="K74" s="267"/>
    </row>
    <row r="75" spans="1:11" x14ac:dyDescent="0.35">
      <c r="A75" s="258"/>
      <c r="B75" s="258"/>
      <c r="C75" s="275"/>
      <c r="D75" s="259"/>
      <c r="E75" s="259"/>
      <c r="F75" s="259"/>
      <c r="G75" s="267"/>
      <c r="H75" s="259"/>
      <c r="I75" s="267"/>
      <c r="J75" s="295"/>
      <c r="K75" s="267"/>
    </row>
    <row r="76" spans="1:11" x14ac:dyDescent="0.35">
      <c r="A76" s="258"/>
      <c r="B76" s="258"/>
      <c r="C76" s="275" t="s">
        <v>3</v>
      </c>
      <c r="D76" s="259" t="s">
        <v>2075</v>
      </c>
      <c r="E76" s="259"/>
      <c r="F76" s="259"/>
      <c r="G76" s="267"/>
      <c r="H76" s="259"/>
      <c r="I76" s="267"/>
      <c r="J76" s="295"/>
      <c r="K76" s="267"/>
    </row>
    <row r="77" spans="1:11" x14ac:dyDescent="0.35">
      <c r="A77" s="259"/>
      <c r="B77" s="259"/>
      <c r="C77" s="259"/>
      <c r="D77" s="267"/>
      <c r="E77" s="259"/>
      <c r="F77" s="267"/>
      <c r="G77" s="295"/>
      <c r="H77" s="267"/>
      <c r="I77" s="259"/>
      <c r="J77" s="259"/>
      <c r="K77" s="259"/>
    </row>
    <row r="78" spans="1:11" x14ac:dyDescent="0.35">
      <c r="A78" s="258"/>
      <c r="B78" s="258"/>
      <c r="C78" s="275" t="s">
        <v>1006</v>
      </c>
      <c r="D78" s="259" t="s">
        <v>2076</v>
      </c>
      <c r="E78" s="259"/>
      <c r="F78" s="259"/>
      <c r="G78" s="267"/>
      <c r="H78" s="259"/>
      <c r="I78" s="267"/>
      <c r="J78" s="295"/>
      <c r="K78" s="267"/>
    </row>
    <row r="79" spans="1:11" x14ac:dyDescent="0.35">
      <c r="A79" s="258"/>
      <c r="B79" s="258"/>
      <c r="C79" s="275"/>
      <c r="D79" s="259" t="s">
        <v>2077</v>
      </c>
      <c r="E79" s="259"/>
      <c r="F79" s="259"/>
      <c r="G79" s="267"/>
      <c r="H79" s="259"/>
      <c r="I79" s="267"/>
      <c r="J79" s="295"/>
      <c r="K79" s="267"/>
    </row>
    <row r="80" spans="1:11" x14ac:dyDescent="0.35">
      <c r="A80" s="258"/>
      <c r="B80" s="258"/>
      <c r="C80" s="258"/>
      <c r="D80" s="267"/>
      <c r="E80" s="259"/>
      <c r="F80" s="259" t="s">
        <v>2078</v>
      </c>
      <c r="G80" s="295"/>
      <c r="H80" s="267"/>
      <c r="I80" s="259"/>
      <c r="J80" s="259"/>
      <c r="K80" s="267"/>
    </row>
    <row r="81" spans="1:11" ht="27.75" customHeight="1" x14ac:dyDescent="0.35">
      <c r="A81" s="258"/>
      <c r="B81" s="258"/>
      <c r="C81" s="413" t="s">
        <v>4</v>
      </c>
      <c r="D81" s="1028" t="s">
        <v>2501</v>
      </c>
      <c r="E81" s="1028"/>
      <c r="F81" s="1028"/>
      <c r="G81" s="1028"/>
      <c r="H81" s="1028"/>
      <c r="I81" s="1028"/>
      <c r="J81" s="1028"/>
      <c r="K81" s="1028"/>
    </row>
    <row r="82" spans="1:11" ht="27.75" customHeight="1" x14ac:dyDescent="0.35">
      <c r="A82" s="258"/>
      <c r="B82" s="258"/>
      <c r="C82" s="413"/>
      <c r="D82" s="578"/>
      <c r="E82" s="578"/>
      <c r="F82" s="578"/>
      <c r="G82" s="578"/>
      <c r="H82" s="578"/>
      <c r="I82" s="578"/>
      <c r="J82" s="578"/>
      <c r="K82" s="578"/>
    </row>
    <row r="83" spans="1:11" ht="36.75" customHeight="1" x14ac:dyDescent="0.35">
      <c r="A83" s="258"/>
      <c r="B83" s="258"/>
      <c r="C83" s="275"/>
      <c r="D83" s="1028" t="s">
        <v>2502</v>
      </c>
      <c r="E83" s="1028"/>
      <c r="F83" s="1028"/>
      <c r="G83" s="1028"/>
      <c r="H83" s="1028"/>
      <c r="I83" s="1028"/>
      <c r="J83" s="1028"/>
      <c r="K83" s="1028"/>
    </row>
    <row r="84" spans="1:11" ht="34.5" customHeight="1" x14ac:dyDescent="0.35">
      <c r="A84" s="258"/>
      <c r="B84" s="258"/>
      <c r="C84" s="259"/>
      <c r="D84" s="1030" t="s">
        <v>2493</v>
      </c>
      <c r="E84" s="1030"/>
      <c r="F84" s="1030"/>
      <c r="G84" s="1030"/>
      <c r="H84" s="1030"/>
      <c r="I84" s="1030"/>
      <c r="J84" s="1030"/>
      <c r="K84" s="1030"/>
    </row>
    <row r="85" spans="1:11" x14ac:dyDescent="0.35">
      <c r="A85" s="258"/>
      <c r="B85" s="258"/>
      <c r="C85" s="259"/>
      <c r="D85" s="259"/>
      <c r="E85" s="259"/>
      <c r="F85" s="259"/>
      <c r="G85" s="267"/>
      <c r="H85" s="259"/>
      <c r="I85" s="267"/>
      <c r="J85" s="295"/>
      <c r="K85" s="267"/>
    </row>
    <row r="86" spans="1:11" s="9" customFormat="1" x14ac:dyDescent="0.35">
      <c r="A86" s="259"/>
      <c r="B86" s="753"/>
      <c r="C86" s="754"/>
      <c r="D86" s="1049"/>
      <c r="E86" s="1049"/>
      <c r="F86" s="1049"/>
      <c r="G86" s="1049"/>
      <c r="H86" s="1049"/>
      <c r="I86" s="1049"/>
      <c r="J86" s="1049"/>
      <c r="K86" s="1049"/>
    </row>
    <row r="87" spans="1:11" s="9" customFormat="1" x14ac:dyDescent="0.35">
      <c r="A87" s="259"/>
      <c r="B87" s="753"/>
      <c r="C87" s="753"/>
      <c r="D87" s="1049"/>
      <c r="E87" s="1049"/>
      <c r="F87" s="1049"/>
      <c r="G87" s="1049"/>
      <c r="H87" s="1049"/>
      <c r="I87" s="1049"/>
      <c r="J87" s="1049"/>
      <c r="K87" s="1049"/>
    </row>
    <row r="88" spans="1:11" s="9" customFormat="1" ht="36" customHeight="1" x14ac:dyDescent="0.35">
      <c r="A88" s="259"/>
      <c r="B88" s="753"/>
      <c r="C88" s="753"/>
      <c r="D88" s="1049"/>
      <c r="E88" s="1049"/>
      <c r="F88" s="1049"/>
      <c r="G88" s="1049"/>
      <c r="H88" s="1049"/>
      <c r="I88" s="1049"/>
      <c r="J88" s="1049"/>
      <c r="K88" s="1049"/>
    </row>
    <row r="89" spans="1:11" x14ac:dyDescent="0.35">
      <c r="A89" s="266"/>
      <c r="B89" s="266"/>
      <c r="C89" s="266"/>
      <c r="D89" s="266"/>
      <c r="E89" s="266"/>
      <c r="F89" s="266"/>
      <c r="G89" s="267"/>
      <c r="H89" s="266"/>
      <c r="I89" s="267"/>
      <c r="J89" s="267"/>
      <c r="K89" s="267"/>
    </row>
    <row r="90" spans="1:11" x14ac:dyDescent="0.35">
      <c r="A90" s="266"/>
      <c r="B90" s="266"/>
      <c r="C90" s="266"/>
      <c r="D90" s="266"/>
      <c r="E90" s="266"/>
      <c r="F90" s="266"/>
      <c r="G90" s="267"/>
      <c r="H90" s="266"/>
      <c r="I90" s="267"/>
      <c r="J90" s="267"/>
      <c r="K90" s="267"/>
    </row>
    <row r="91" spans="1:11" x14ac:dyDescent="0.35">
      <c r="A91" s="266"/>
      <c r="B91" s="266"/>
      <c r="C91" s="266"/>
      <c r="D91" s="266"/>
      <c r="E91" s="266"/>
      <c r="F91" s="266"/>
      <c r="G91" s="267"/>
      <c r="H91" s="266"/>
      <c r="I91" s="267"/>
      <c r="J91" s="267"/>
      <c r="K91" s="267"/>
    </row>
    <row r="92" spans="1:11" x14ac:dyDescent="0.35">
      <c r="A92" s="266"/>
      <c r="B92" s="266"/>
      <c r="C92" s="266"/>
      <c r="D92" s="266"/>
      <c r="E92" s="266"/>
      <c r="F92" s="266"/>
      <c r="G92" s="267"/>
      <c r="H92" s="266"/>
      <c r="I92" s="267"/>
      <c r="J92" s="267"/>
      <c r="K92" s="267"/>
    </row>
    <row r="93" spans="1:11" x14ac:dyDescent="0.35">
      <c r="A93" s="266"/>
      <c r="B93" s="266"/>
      <c r="C93" s="266"/>
      <c r="D93" s="266"/>
      <c r="E93" s="266"/>
      <c r="F93" s="266"/>
      <c r="G93" s="267"/>
      <c r="H93" s="266"/>
      <c r="I93" s="267"/>
      <c r="J93" s="267"/>
      <c r="K93" s="267"/>
    </row>
    <row r="94" spans="1:11" x14ac:dyDescent="0.35">
      <c r="A94" s="266"/>
      <c r="B94" s="266"/>
      <c r="C94" s="266"/>
      <c r="D94" s="266"/>
      <c r="E94" s="266"/>
      <c r="F94" s="266"/>
      <c r="G94" s="267"/>
      <c r="H94" s="266"/>
      <c r="I94" s="267"/>
      <c r="J94" s="267"/>
      <c r="K94" s="267"/>
    </row>
    <row r="95" spans="1:11" x14ac:dyDescent="0.35">
      <c r="A95" s="266"/>
      <c r="B95" s="266"/>
      <c r="C95" s="266"/>
      <c r="D95" s="266"/>
      <c r="E95" s="266"/>
      <c r="F95" s="266"/>
      <c r="G95" s="267"/>
      <c r="H95" s="266"/>
      <c r="I95" s="267"/>
      <c r="J95" s="267"/>
      <c r="K95" s="267"/>
    </row>
    <row r="96" spans="1:11" x14ac:dyDescent="0.35">
      <c r="A96" s="266"/>
      <c r="B96" s="266"/>
      <c r="C96" s="266"/>
      <c r="D96" s="266"/>
      <c r="E96" s="266"/>
      <c r="F96" s="266"/>
      <c r="G96" s="267"/>
      <c r="H96" s="266"/>
      <c r="I96" s="267"/>
      <c r="J96" s="267"/>
      <c r="K96" s="267"/>
    </row>
    <row r="97" spans="1:11" x14ac:dyDescent="0.35">
      <c r="A97" s="266"/>
      <c r="B97" s="266"/>
      <c r="C97" s="266"/>
      <c r="D97" s="266"/>
      <c r="E97" s="266"/>
      <c r="F97" s="266"/>
      <c r="G97" s="267"/>
      <c r="H97" s="266"/>
      <c r="I97" s="267"/>
      <c r="J97" s="267"/>
      <c r="K97" s="267"/>
    </row>
    <row r="98" spans="1:11" x14ac:dyDescent="0.35">
      <c r="A98" s="266"/>
      <c r="B98" s="266"/>
      <c r="C98" s="266"/>
      <c r="D98" s="266"/>
      <c r="E98" s="266"/>
      <c r="F98" s="266"/>
      <c r="G98" s="267"/>
      <c r="H98" s="266"/>
      <c r="I98" s="267"/>
      <c r="J98" s="267"/>
      <c r="K98" s="267"/>
    </row>
    <row r="99" spans="1:11" x14ac:dyDescent="0.35">
      <c r="A99" s="266"/>
      <c r="B99" s="266"/>
      <c r="C99" s="266"/>
      <c r="D99" s="266"/>
      <c r="E99" s="266"/>
      <c r="F99" s="266"/>
      <c r="G99" s="267"/>
      <c r="H99" s="266"/>
      <c r="I99" s="267"/>
      <c r="J99" s="267"/>
      <c r="K99" s="267"/>
    </row>
    <row r="100" spans="1:11" x14ac:dyDescent="0.35">
      <c r="A100" s="266"/>
      <c r="B100" s="266"/>
      <c r="C100" s="266"/>
      <c r="D100" s="266"/>
      <c r="E100" s="266"/>
      <c r="F100" s="266"/>
      <c r="G100" s="267"/>
      <c r="H100" s="266"/>
      <c r="I100" s="267"/>
      <c r="J100" s="267"/>
      <c r="K100" s="267"/>
    </row>
  </sheetData>
  <customSheetViews>
    <customSheetView guid="{E42ED171-6170-11D4-8F08-009027A9F99D}" scale="75" fitToPage="1" showRuler="0">
      <selection activeCell="K16" sqref="K16"/>
      <pageMargins left="1" right="0.75" top="1" bottom="1" header="0.5" footer="0.5"/>
      <pageSetup scale="61" orientation="portrait" r:id="rId1"/>
      <headerFooter alignWithMargins="0">
        <oddHeader>&amp;L&amp;"Arial,Italic"&amp;12NSCC - Insurance Processing Service</oddHeader>
        <oddFooter>&amp;L&amp;12Version 3.0.1 - 7/7/00&amp;C&amp;12Page &amp;P&amp;R&amp;12CONTRACT PARTY  RECORD</oddFooter>
      </headerFooter>
    </customSheetView>
  </customSheetViews>
  <mergeCells count="5">
    <mergeCell ref="A3:I3"/>
    <mergeCell ref="D81:K81"/>
    <mergeCell ref="D83:K83"/>
    <mergeCell ref="D84:K84"/>
    <mergeCell ref="D86:K88"/>
  </mergeCells>
  <phoneticPr fontId="0" type="noConversion"/>
  <hyperlinks>
    <hyperlink ref="I19" location="'Data Dictionary '!A128" display="'Data Dictionary '!A128"/>
    <hyperlink ref="I21" location="'Data Dictionary '!A129" display="3804"/>
    <hyperlink ref="I23" location="'Data Dictionary '!A130" display="3805"/>
    <hyperlink ref="I25" location="'Data Dictionary '!A131" display="3806"/>
    <hyperlink ref="I27" location="'Data Dictionary '!A132" display="3807"/>
    <hyperlink ref="I30" location="'Data Dictionary '!A133" display="'Data Dictionary '!A133"/>
    <hyperlink ref="I32" location="'Data Dictionary '!A135" display="'Data Dictionary '!A135"/>
    <hyperlink ref="I34" location="'Data Dictionary '!A136" display="'Data Dictionary '!A136"/>
    <hyperlink ref="G30" location="'Code List'!K654" display="(See Code List)"/>
    <hyperlink ref="G34" location="'Code List'!K673" display="(See Code List)"/>
    <hyperlink ref="K19" location="'Reject Code List'!A58" display="072"/>
    <hyperlink ref="K30" location="'Reject Code List'!A47" display="046"/>
    <hyperlink ref="K34" location="'Reject Code List'!A48" display="047"/>
    <hyperlink ref="K36" location="'Reject Code List'!A55" display="066"/>
    <hyperlink ref="I36" location="'Data Dictionary '!A137" display="'Data Dictionary '!A137"/>
    <hyperlink ref="K47" location="'Reject Code List'!A97" display="312"/>
    <hyperlink ref="I14" location="'Data Dictionary '!A30" display="'Data Dictionary '!A30"/>
    <hyperlink ref="I65" location="'Data Dictionary '!A28" display="'Data Dictionary '!A28"/>
    <hyperlink ref="I16" location="'Data Dictionary '!A138" display="'Data Dictionary '!A138"/>
    <hyperlink ref="I38" location="'Data Dictionary '!A139" display="'Data Dictionary '!A139"/>
    <hyperlink ref="I41" location="'Data Dictionary '!A140" display="'Data Dictionary '!A140"/>
    <hyperlink ref="I44" location="'Data Dictionary '!A141" display="'Data Dictionary '!A141"/>
    <hyperlink ref="I47" location="'Data Dictionary '!A142" display="'Data Dictionary '!A142"/>
    <hyperlink ref="I49" location="'Data Dictionary '!A143" display="'Data Dictionary '!A143"/>
    <hyperlink ref="K7" location="'Reject Code List'!A5" display="001"/>
    <hyperlink ref="K10" location="'Reject Code List'!A6" display="002"/>
    <hyperlink ref="K12" location="'Reject Code List'!A17" display="013"/>
    <hyperlink ref="K14" location="'Reject Code List'!A18" display="014"/>
    <hyperlink ref="K16" location="'Reject Code List'!A94" display="302"/>
    <hyperlink ref="K38" location="'Reject Code List'!A95" display="303"/>
    <hyperlink ref="K41" location="'Reject Code List'!A96" display="304"/>
    <hyperlink ref="K44" location="'Reject Code List'!A72" display="169"/>
    <hyperlink ref="K49" location="'Reject Code List'!A124" display="353"/>
    <hyperlink ref="G51" location="'Code List'!A542" display="(See Code List)"/>
    <hyperlink ref="I51" location="'Data Dictionary '!A144" display="'Data Dictionary '!A144"/>
    <hyperlink ref="K51" location="'Reject Code List'!A132" display="380"/>
    <hyperlink ref="G41" location="'Code List'!A572" display="(See Code List)"/>
    <hyperlink ref="K53" location="'Reject Code List'!A148" display="606"/>
    <hyperlink ref="I53" location="'Data Dictionary '!A151" display="'Data Dictionary '!A151"/>
    <hyperlink ref="G53" location="'Code List'!A542" display="(See Code List)"/>
    <hyperlink ref="K55" location="'Reject Code List'!A145" display="471"/>
    <hyperlink ref="K57" location="'Reject Code List'!A146" display="472"/>
    <hyperlink ref="K59" location="'Reject Code List'!A148" display="474"/>
    <hyperlink ref="I61" location="'Data Dictionary '!A169" display="'Data Dictionary '!A169"/>
  </hyperlinks>
  <pageMargins left="1" right="0.75" top="1" bottom="1" header="0.5" footer="0.5"/>
  <pageSetup scale="40" orientation="portrait" r:id="rId2"/>
  <headerFooter alignWithMargins="0">
    <oddHeader>&amp;L&amp;"Arial,Italic"&amp;12NSCC - Insurance Processing Service</oddHeader>
    <oddFooter>&amp;C&amp;12Page &amp;P&amp;R&amp;12CONTRACT PARTY  RECORD</oddFooter>
  </headerFooter>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pageSetUpPr fitToPage="1"/>
  </sheetPr>
  <dimension ref="A1:K64"/>
  <sheetViews>
    <sheetView zoomScale="90" zoomScaleNormal="90" workbookViewId="0"/>
  </sheetViews>
  <sheetFormatPr defaultRowHeight="15.5" x14ac:dyDescent="0.35"/>
  <cols>
    <col min="5" max="5" width="4" customWidth="1"/>
    <col min="6" max="6" width="39.7265625" customWidth="1"/>
    <col min="7" max="7" width="26.7265625" customWidth="1"/>
    <col min="8" max="8" width="2.54296875" customWidth="1"/>
    <col min="9" max="9" width="11.453125" style="153" customWidth="1"/>
    <col min="10" max="10" width="11.453125" customWidth="1"/>
    <col min="11" max="11" width="11.453125" style="153" customWidth="1"/>
  </cols>
  <sheetData>
    <row r="1" spans="1:11" ht="18" x14ac:dyDescent="0.4">
      <c r="A1" s="17" t="s">
        <v>1608</v>
      </c>
      <c r="B1" s="10"/>
      <c r="C1" s="10"/>
      <c r="D1" s="10"/>
      <c r="E1" s="10"/>
      <c r="F1" s="10"/>
      <c r="G1" s="10"/>
      <c r="H1" s="10"/>
      <c r="I1" s="148"/>
      <c r="J1" s="10"/>
      <c r="K1" s="148"/>
    </row>
    <row r="2" spans="1:11" x14ac:dyDescent="0.35">
      <c r="A2" s="10"/>
      <c r="B2" s="10"/>
      <c r="C2" s="10"/>
      <c r="D2" s="10"/>
      <c r="E2" s="10"/>
      <c r="F2" s="10"/>
      <c r="G2" s="10"/>
      <c r="H2" s="10"/>
      <c r="I2" s="148"/>
      <c r="J2" s="10"/>
      <c r="K2" s="148"/>
    </row>
    <row r="3" spans="1:11" x14ac:dyDescent="0.35">
      <c r="A3" s="976" t="s">
        <v>1252</v>
      </c>
      <c r="B3" s="976"/>
      <c r="C3" s="976"/>
      <c r="D3" s="976"/>
      <c r="E3" s="976"/>
      <c r="F3" s="976"/>
      <c r="G3" s="976"/>
      <c r="H3" s="976"/>
      <c r="I3" s="976"/>
      <c r="J3" s="10"/>
      <c r="K3" s="148"/>
    </row>
    <row r="4" spans="1:11" x14ac:dyDescent="0.35">
      <c r="A4" s="10"/>
      <c r="B4" s="10"/>
      <c r="C4" s="10"/>
      <c r="D4" s="10"/>
      <c r="E4" s="10"/>
      <c r="F4" s="10"/>
      <c r="G4" s="10"/>
      <c r="H4" s="10"/>
      <c r="I4" s="148"/>
      <c r="J4" s="10"/>
      <c r="K4" s="148"/>
    </row>
    <row r="5" spans="1:11" ht="31" x14ac:dyDescent="0.35">
      <c r="A5" s="19" t="s">
        <v>1765</v>
      </c>
      <c r="B5" s="19" t="s">
        <v>1766</v>
      </c>
      <c r="C5" s="19" t="s">
        <v>1767</v>
      </c>
      <c r="D5" s="19" t="s">
        <v>1768</v>
      </c>
      <c r="E5" s="20"/>
      <c r="F5" s="20" t="s">
        <v>1769</v>
      </c>
      <c r="G5" s="20" t="s">
        <v>1770</v>
      </c>
      <c r="H5" s="20"/>
      <c r="I5" s="149" t="s">
        <v>1791</v>
      </c>
      <c r="J5" s="21" t="s">
        <v>1792</v>
      </c>
      <c r="K5" s="161" t="s">
        <v>1793</v>
      </c>
    </row>
    <row r="6" spans="1:11" x14ac:dyDescent="0.35">
      <c r="A6" s="22"/>
      <c r="B6" s="22"/>
      <c r="C6" s="22"/>
      <c r="D6" s="22"/>
      <c r="E6" s="23"/>
      <c r="F6" s="23"/>
      <c r="G6" s="23"/>
      <c r="H6" s="23"/>
      <c r="I6" s="150"/>
      <c r="J6" s="24"/>
      <c r="K6" s="162"/>
    </row>
    <row r="7" spans="1:11" x14ac:dyDescent="0.35">
      <c r="A7" s="25">
        <v>1</v>
      </c>
      <c r="B7" s="25">
        <v>1</v>
      </c>
      <c r="C7" s="25">
        <v>1</v>
      </c>
      <c r="D7" s="25" t="s">
        <v>1794</v>
      </c>
      <c r="E7" s="18"/>
      <c r="F7" s="18" t="s">
        <v>710</v>
      </c>
      <c r="G7" s="18" t="s">
        <v>712</v>
      </c>
      <c r="H7" s="18"/>
      <c r="I7" s="151"/>
      <c r="J7" s="25" t="s">
        <v>714</v>
      </c>
      <c r="K7" s="146" t="s">
        <v>715</v>
      </c>
    </row>
    <row r="8" spans="1:11" x14ac:dyDescent="0.35">
      <c r="A8" s="25"/>
      <c r="B8" s="25"/>
      <c r="C8" s="25"/>
      <c r="D8" s="25"/>
      <c r="E8" s="18"/>
      <c r="F8" s="18"/>
      <c r="G8" s="18" t="s">
        <v>713</v>
      </c>
      <c r="H8" s="18"/>
      <c r="I8" s="151"/>
      <c r="J8" s="25"/>
      <c r="K8" s="151"/>
    </row>
    <row r="9" spans="1:11" x14ac:dyDescent="0.35">
      <c r="A9" s="25"/>
      <c r="B9" s="25"/>
      <c r="C9" s="25"/>
      <c r="D9" s="25"/>
      <c r="E9" s="18"/>
      <c r="F9" s="18"/>
      <c r="G9" s="18"/>
      <c r="H9" s="18"/>
      <c r="I9" s="151"/>
      <c r="J9" s="25"/>
      <c r="K9" s="151"/>
    </row>
    <row r="10" spans="1:11" x14ac:dyDescent="0.35">
      <c r="A10" s="25">
        <v>2</v>
      </c>
      <c r="B10" s="25">
        <v>3</v>
      </c>
      <c r="C10" s="25">
        <v>2</v>
      </c>
      <c r="D10" s="25" t="s">
        <v>1794</v>
      </c>
      <c r="E10" s="18"/>
      <c r="F10" s="18" t="s">
        <v>711</v>
      </c>
      <c r="G10" s="27">
        <v>13</v>
      </c>
      <c r="H10" s="18"/>
      <c r="I10" s="151"/>
      <c r="J10" s="25" t="s">
        <v>714</v>
      </c>
      <c r="K10" s="146" t="s">
        <v>716</v>
      </c>
    </row>
    <row r="11" spans="1:11" x14ac:dyDescent="0.35">
      <c r="A11" s="25"/>
      <c r="B11" s="25"/>
      <c r="C11" s="25"/>
      <c r="D11" s="25"/>
      <c r="E11" s="18"/>
      <c r="F11" s="18"/>
      <c r="G11" s="27"/>
      <c r="H11" s="18"/>
      <c r="I11" s="151"/>
      <c r="J11" s="25"/>
      <c r="K11" s="151"/>
    </row>
    <row r="12" spans="1:11" x14ac:dyDescent="0.35">
      <c r="A12" s="25">
        <v>4</v>
      </c>
      <c r="B12" s="25">
        <v>5</v>
      </c>
      <c r="C12" s="25">
        <v>2</v>
      </c>
      <c r="D12" s="25" t="s">
        <v>1794</v>
      </c>
      <c r="E12" s="18"/>
      <c r="F12" s="18" t="s">
        <v>1888</v>
      </c>
      <c r="G12" s="28" t="s">
        <v>6</v>
      </c>
      <c r="H12" s="18"/>
      <c r="I12" s="151"/>
      <c r="J12" s="25" t="s">
        <v>714</v>
      </c>
      <c r="K12" s="146" t="s">
        <v>1890</v>
      </c>
    </row>
    <row r="13" spans="1:11" x14ac:dyDescent="0.35">
      <c r="A13" s="25"/>
      <c r="B13" s="25"/>
      <c r="C13" s="25"/>
      <c r="D13" s="25"/>
      <c r="E13" s="18"/>
      <c r="F13" s="29"/>
      <c r="G13" s="28"/>
      <c r="H13" s="18"/>
      <c r="I13" s="151"/>
      <c r="J13" s="25"/>
      <c r="K13" s="151"/>
    </row>
    <row r="14" spans="1:11" ht="31" x14ac:dyDescent="0.35">
      <c r="A14" s="41">
        <v>6</v>
      </c>
      <c r="B14" s="41">
        <v>35</v>
      </c>
      <c r="C14" s="41">
        <v>30</v>
      </c>
      <c r="D14" s="41" t="s">
        <v>1794</v>
      </c>
      <c r="E14" s="42"/>
      <c r="F14" s="43" t="s">
        <v>1024</v>
      </c>
      <c r="G14" s="38" t="s">
        <v>224</v>
      </c>
      <c r="H14" s="18"/>
      <c r="I14" s="156">
        <v>3020</v>
      </c>
      <c r="J14" s="41" t="s">
        <v>714</v>
      </c>
      <c r="K14" s="154" t="s">
        <v>511</v>
      </c>
    </row>
    <row r="15" spans="1:11" x14ac:dyDescent="0.35">
      <c r="A15" s="25"/>
      <c r="B15" s="25"/>
      <c r="C15" s="25"/>
      <c r="D15" s="25"/>
      <c r="E15" s="18"/>
      <c r="F15" s="29"/>
      <c r="G15" s="31"/>
      <c r="H15" s="18"/>
      <c r="I15" s="151"/>
      <c r="J15" s="25"/>
      <c r="K15" s="151"/>
    </row>
    <row r="16" spans="1:11" ht="31" x14ac:dyDescent="0.35">
      <c r="A16" s="41">
        <v>36</v>
      </c>
      <c r="B16" s="41">
        <v>37</v>
      </c>
      <c r="C16" s="41">
        <v>2</v>
      </c>
      <c r="D16" s="41" t="s">
        <v>1794</v>
      </c>
      <c r="E16" s="18"/>
      <c r="F16" s="43" t="s">
        <v>183</v>
      </c>
      <c r="G16" s="38" t="s">
        <v>904</v>
      </c>
      <c r="H16" s="18"/>
      <c r="I16" s="156" t="s">
        <v>964</v>
      </c>
      <c r="J16" s="41" t="s">
        <v>714</v>
      </c>
      <c r="K16" s="154" t="s">
        <v>1284</v>
      </c>
    </row>
    <row r="17" spans="1:11" x14ac:dyDescent="0.35">
      <c r="A17" s="25"/>
      <c r="B17" s="25"/>
      <c r="C17" s="25"/>
      <c r="D17" s="25"/>
      <c r="E17" s="18"/>
      <c r="F17" s="32"/>
      <c r="G17" s="28"/>
      <c r="H17" s="18"/>
      <c r="I17" s="155"/>
      <c r="J17" s="25"/>
      <c r="K17" s="163"/>
    </row>
    <row r="18" spans="1:11" x14ac:dyDescent="0.35">
      <c r="A18" s="25">
        <v>38</v>
      </c>
      <c r="B18" s="25">
        <v>72</v>
      </c>
      <c r="C18" s="25">
        <v>35</v>
      </c>
      <c r="D18" s="41" t="s">
        <v>1794</v>
      </c>
      <c r="E18" s="18"/>
      <c r="F18" s="33" t="s">
        <v>958</v>
      </c>
      <c r="G18" s="28"/>
      <c r="H18" s="18"/>
      <c r="I18" s="159" t="s">
        <v>965</v>
      </c>
      <c r="J18" s="25" t="s">
        <v>714</v>
      </c>
      <c r="K18" s="146" t="s">
        <v>1514</v>
      </c>
    </row>
    <row r="19" spans="1:11" x14ac:dyDescent="0.35">
      <c r="A19" s="25"/>
      <c r="B19" s="25"/>
      <c r="C19" s="25"/>
      <c r="D19" s="25"/>
      <c r="E19" s="18"/>
      <c r="F19" s="34"/>
      <c r="G19" s="31"/>
      <c r="H19" s="18"/>
      <c r="I19" s="158"/>
      <c r="J19" s="25"/>
      <c r="K19" s="163"/>
    </row>
    <row r="20" spans="1:11" x14ac:dyDescent="0.35">
      <c r="A20" s="25">
        <v>73</v>
      </c>
      <c r="B20" s="25">
        <v>107</v>
      </c>
      <c r="C20" s="25">
        <v>35</v>
      </c>
      <c r="D20" s="41" t="s">
        <v>1794</v>
      </c>
      <c r="E20" s="18"/>
      <c r="F20" s="33" t="s">
        <v>959</v>
      </c>
      <c r="G20" s="59"/>
      <c r="H20" s="18"/>
      <c r="I20" s="159" t="s">
        <v>966</v>
      </c>
      <c r="J20" s="25" t="s">
        <v>770</v>
      </c>
      <c r="K20" s="164"/>
    </row>
    <row r="21" spans="1:11" x14ac:dyDescent="0.35">
      <c r="A21" s="25"/>
      <c r="B21" s="25"/>
      <c r="C21" s="25"/>
      <c r="D21" s="25"/>
      <c r="E21" s="18"/>
      <c r="F21" s="34"/>
      <c r="G21" s="31"/>
      <c r="H21" s="18"/>
      <c r="I21" s="158"/>
      <c r="J21" s="25"/>
      <c r="K21" s="163"/>
    </row>
    <row r="22" spans="1:11" x14ac:dyDescent="0.35">
      <c r="A22" s="25">
        <v>108</v>
      </c>
      <c r="B22" s="25">
        <v>137</v>
      </c>
      <c r="C22" s="25">
        <v>30</v>
      </c>
      <c r="D22" s="41" t="s">
        <v>1794</v>
      </c>
      <c r="E22" s="18"/>
      <c r="F22" s="33" t="s">
        <v>960</v>
      </c>
      <c r="G22" s="58"/>
      <c r="H22" s="18"/>
      <c r="I22" s="159" t="s">
        <v>967</v>
      </c>
      <c r="J22" s="25" t="s">
        <v>770</v>
      </c>
      <c r="K22" s="164"/>
    </row>
    <row r="23" spans="1:11" x14ac:dyDescent="0.35">
      <c r="A23" s="25"/>
      <c r="B23" s="25"/>
      <c r="C23" s="25"/>
      <c r="D23" s="25"/>
      <c r="E23" s="18"/>
      <c r="F23" s="35"/>
      <c r="G23" s="33"/>
      <c r="H23" s="18"/>
      <c r="I23" s="158"/>
      <c r="J23" s="25"/>
      <c r="K23" s="151"/>
    </row>
    <row r="24" spans="1:11" x14ac:dyDescent="0.35">
      <c r="A24" s="25">
        <v>138</v>
      </c>
      <c r="B24" s="25">
        <v>139</v>
      </c>
      <c r="C24" s="25">
        <v>2</v>
      </c>
      <c r="D24" s="41" t="s">
        <v>1794</v>
      </c>
      <c r="E24" s="18"/>
      <c r="F24" s="33" t="s">
        <v>961</v>
      </c>
      <c r="G24" s="33"/>
      <c r="H24" s="18"/>
      <c r="I24" s="159" t="s">
        <v>968</v>
      </c>
      <c r="J24" s="25" t="s">
        <v>770</v>
      </c>
      <c r="K24" s="151"/>
    </row>
    <row r="25" spans="1:11" x14ac:dyDescent="0.35">
      <c r="A25" s="25"/>
      <c r="B25" s="25"/>
      <c r="C25" s="25"/>
      <c r="D25" s="25"/>
      <c r="E25" s="18"/>
      <c r="F25" s="35"/>
      <c r="G25" s="33"/>
      <c r="H25" s="18"/>
      <c r="I25" s="158"/>
      <c r="J25" s="25"/>
      <c r="K25" s="151"/>
    </row>
    <row r="26" spans="1:11" x14ac:dyDescent="0.35">
      <c r="A26" s="25">
        <v>140</v>
      </c>
      <c r="B26" s="25">
        <v>154</v>
      </c>
      <c r="C26" s="25">
        <v>15</v>
      </c>
      <c r="D26" s="41" t="s">
        <v>1794</v>
      </c>
      <c r="E26" s="18"/>
      <c r="F26" s="32" t="s">
        <v>962</v>
      </c>
      <c r="G26" s="28"/>
      <c r="H26" s="18"/>
      <c r="I26" s="159">
        <v>3853</v>
      </c>
      <c r="J26" s="25" t="s">
        <v>770</v>
      </c>
      <c r="K26" s="151"/>
    </row>
    <row r="27" spans="1:11" x14ac:dyDescent="0.35">
      <c r="A27" s="25"/>
      <c r="B27" s="25"/>
      <c r="C27" s="25"/>
      <c r="D27" s="25"/>
      <c r="E27" s="18"/>
      <c r="F27" s="32"/>
      <c r="G27" s="28"/>
      <c r="H27" s="18"/>
      <c r="I27" s="158"/>
      <c r="J27" s="25"/>
      <c r="K27" s="151"/>
    </row>
    <row r="28" spans="1:11" x14ac:dyDescent="0.35">
      <c r="A28" s="25">
        <v>155</v>
      </c>
      <c r="B28" s="25">
        <v>157</v>
      </c>
      <c r="C28" s="25">
        <v>3</v>
      </c>
      <c r="D28" s="41" t="s">
        <v>1794</v>
      </c>
      <c r="E28" s="18"/>
      <c r="F28" s="33" t="s">
        <v>963</v>
      </c>
      <c r="G28" s="28"/>
      <c r="H28" s="18"/>
      <c r="I28" s="159">
        <v>3854</v>
      </c>
      <c r="J28" s="25" t="s">
        <v>17</v>
      </c>
      <c r="K28" s="146" t="s">
        <v>1701</v>
      </c>
    </row>
    <row r="29" spans="1:11" x14ac:dyDescent="0.35">
      <c r="A29" s="25"/>
      <c r="B29" s="25"/>
      <c r="C29" s="25"/>
      <c r="D29" s="25"/>
      <c r="E29" s="18"/>
      <c r="F29" s="34"/>
      <c r="G29" s="31"/>
      <c r="H29" s="18"/>
      <c r="I29" s="151"/>
      <c r="J29" s="25"/>
      <c r="K29" s="151"/>
    </row>
    <row r="30" spans="1:11" x14ac:dyDescent="0.35">
      <c r="A30" s="25">
        <v>158</v>
      </c>
      <c r="B30" s="25">
        <v>192</v>
      </c>
      <c r="C30" s="25">
        <v>35</v>
      </c>
      <c r="D30" s="25" t="s">
        <v>1794</v>
      </c>
      <c r="E30" s="18"/>
      <c r="F30" s="34" t="s">
        <v>475</v>
      </c>
      <c r="G30" s="31"/>
      <c r="H30" s="18"/>
      <c r="I30" s="159" t="s">
        <v>1072</v>
      </c>
      <c r="J30" s="25" t="s">
        <v>770</v>
      </c>
      <c r="K30" s="151"/>
    </row>
    <row r="31" spans="1:11" x14ac:dyDescent="0.35">
      <c r="A31" s="25"/>
      <c r="B31" s="25"/>
      <c r="C31" s="25"/>
      <c r="D31" s="25"/>
      <c r="E31" s="18"/>
      <c r="F31" s="34"/>
      <c r="G31" s="31"/>
      <c r="H31" s="18"/>
      <c r="I31" s="159"/>
      <c r="J31" s="25"/>
      <c r="K31" s="151"/>
    </row>
    <row r="32" spans="1:11" x14ac:dyDescent="0.35">
      <c r="A32" s="25">
        <v>193</v>
      </c>
      <c r="B32" s="25">
        <v>227</v>
      </c>
      <c r="C32" s="25">
        <v>35</v>
      </c>
      <c r="D32" s="25" t="s">
        <v>1794</v>
      </c>
      <c r="E32" s="18"/>
      <c r="F32" s="34" t="s">
        <v>940</v>
      </c>
      <c r="G32" s="31"/>
      <c r="H32" s="18"/>
      <c r="I32" s="159">
        <v>3857</v>
      </c>
      <c r="J32" s="25" t="s">
        <v>1798</v>
      </c>
      <c r="K32" s="146" t="s">
        <v>1687</v>
      </c>
    </row>
    <row r="33" spans="1:11" x14ac:dyDescent="0.35">
      <c r="A33" s="25"/>
      <c r="B33" s="25"/>
      <c r="C33" s="25"/>
      <c r="D33" s="25"/>
      <c r="E33" s="18"/>
      <c r="F33" s="34"/>
      <c r="G33" s="31"/>
      <c r="H33" s="18"/>
      <c r="I33" s="159"/>
      <c r="J33" s="25"/>
      <c r="K33" s="151"/>
    </row>
    <row r="34" spans="1:11" x14ac:dyDescent="0.35">
      <c r="A34" s="25">
        <v>228</v>
      </c>
      <c r="B34" s="25">
        <v>262</v>
      </c>
      <c r="C34" s="25">
        <v>35</v>
      </c>
      <c r="D34" s="25" t="s">
        <v>1794</v>
      </c>
      <c r="E34" s="18"/>
      <c r="F34" s="34" t="s">
        <v>941</v>
      </c>
      <c r="G34" s="31"/>
      <c r="H34" s="18"/>
      <c r="I34" s="159">
        <v>3858</v>
      </c>
      <c r="J34" s="25" t="s">
        <v>1798</v>
      </c>
      <c r="K34" s="146" t="s">
        <v>1687</v>
      </c>
    </row>
    <row r="35" spans="1:11" x14ac:dyDescent="0.35">
      <c r="A35" s="25"/>
      <c r="B35" s="25"/>
      <c r="C35" s="25"/>
      <c r="D35" s="25"/>
      <c r="E35" s="18"/>
      <c r="F35" s="34"/>
      <c r="G35" s="31"/>
      <c r="H35" s="18"/>
      <c r="I35" s="159"/>
      <c r="J35" s="25"/>
      <c r="K35" s="151"/>
    </row>
    <row r="36" spans="1:11" x14ac:dyDescent="0.35">
      <c r="A36" s="25">
        <v>263</v>
      </c>
      <c r="B36" s="25">
        <v>263</v>
      </c>
      <c r="C36" s="25">
        <v>1</v>
      </c>
      <c r="D36" s="25" t="s">
        <v>1794</v>
      </c>
      <c r="E36" s="18"/>
      <c r="F36" s="34" t="s">
        <v>942</v>
      </c>
      <c r="G36" s="31" t="s">
        <v>1331</v>
      </c>
      <c r="H36" s="18"/>
      <c r="I36" s="159">
        <v>3859</v>
      </c>
      <c r="J36" s="25" t="s">
        <v>770</v>
      </c>
      <c r="K36" s="146" t="s">
        <v>1688</v>
      </c>
    </row>
    <row r="37" spans="1:11" x14ac:dyDescent="0.35">
      <c r="A37" s="25"/>
      <c r="B37" s="25"/>
      <c r="C37" s="25"/>
      <c r="D37" s="25"/>
      <c r="E37" s="18"/>
      <c r="F37" s="34"/>
      <c r="G37" s="31"/>
      <c r="H37" s="18"/>
      <c r="I37" s="159"/>
      <c r="J37" s="25"/>
      <c r="K37" s="151"/>
    </row>
    <row r="38" spans="1:11" x14ac:dyDescent="0.35">
      <c r="A38" s="25">
        <v>264</v>
      </c>
      <c r="B38" s="25">
        <v>288</v>
      </c>
      <c r="C38" s="25">
        <v>25</v>
      </c>
      <c r="D38" s="25" t="s">
        <v>1794</v>
      </c>
      <c r="E38" s="18"/>
      <c r="F38" s="33" t="s">
        <v>723</v>
      </c>
      <c r="G38" s="33" t="s">
        <v>696</v>
      </c>
      <c r="H38" s="18"/>
      <c r="I38" s="146"/>
      <c r="J38" s="25" t="s">
        <v>714</v>
      </c>
      <c r="K38" s="151"/>
    </row>
    <row r="39" spans="1:11" x14ac:dyDescent="0.35">
      <c r="A39" s="25"/>
      <c r="B39" s="25"/>
      <c r="C39" s="25"/>
      <c r="D39" s="18"/>
      <c r="E39" s="18"/>
      <c r="F39" s="18"/>
      <c r="G39" s="18"/>
      <c r="H39" s="18"/>
      <c r="I39" s="148"/>
      <c r="J39" s="25"/>
      <c r="K39" s="148"/>
    </row>
    <row r="40" spans="1:11" x14ac:dyDescent="0.35">
      <c r="A40" s="25">
        <v>289</v>
      </c>
      <c r="B40" s="25">
        <v>300</v>
      </c>
      <c r="C40" s="25">
        <v>12</v>
      </c>
      <c r="D40" s="25" t="s">
        <v>1794</v>
      </c>
      <c r="E40" s="18"/>
      <c r="F40" s="18" t="s">
        <v>1793</v>
      </c>
      <c r="G40" s="18"/>
      <c r="H40" s="18"/>
      <c r="I40" s="159">
        <v>3001</v>
      </c>
      <c r="J40" s="25"/>
      <c r="K40" s="148"/>
    </row>
    <row r="41" spans="1:11" x14ac:dyDescent="0.35">
      <c r="A41" s="25"/>
      <c r="B41" s="25"/>
      <c r="C41" s="18"/>
      <c r="D41" s="18"/>
      <c r="E41" s="18"/>
      <c r="F41" s="18"/>
      <c r="G41" s="18"/>
      <c r="H41" s="18"/>
      <c r="I41" s="148"/>
      <c r="J41" s="25"/>
      <c r="K41" s="148"/>
    </row>
    <row r="42" spans="1:11" x14ac:dyDescent="0.35">
      <c r="A42" s="25"/>
      <c r="B42" s="25"/>
      <c r="C42" s="18"/>
      <c r="D42" s="18"/>
      <c r="E42" s="18"/>
      <c r="F42" s="18"/>
      <c r="G42" s="18"/>
      <c r="H42" s="18"/>
      <c r="I42" s="148"/>
      <c r="J42" s="25"/>
      <c r="K42" s="148"/>
    </row>
    <row r="43" spans="1:11" x14ac:dyDescent="0.35">
      <c r="A43" s="27" t="s">
        <v>202</v>
      </c>
      <c r="B43" s="18"/>
      <c r="C43" s="31" t="s">
        <v>1824</v>
      </c>
      <c r="D43" s="18" t="s">
        <v>443</v>
      </c>
      <c r="E43" s="18"/>
      <c r="F43" s="18"/>
      <c r="G43" s="18"/>
      <c r="H43" s="18"/>
      <c r="I43" s="148"/>
      <c r="J43" s="25"/>
      <c r="K43" s="148"/>
    </row>
    <row r="44" spans="1:11" x14ac:dyDescent="0.35">
      <c r="A44" s="25"/>
      <c r="B44" s="25"/>
      <c r="C44" s="28" t="s">
        <v>1889</v>
      </c>
      <c r="D44" s="18" t="s">
        <v>899</v>
      </c>
      <c r="E44" s="18"/>
      <c r="F44" s="18"/>
      <c r="G44" s="18"/>
      <c r="H44" s="18"/>
      <c r="I44" s="148"/>
      <c r="J44" s="25"/>
      <c r="K44" s="148"/>
    </row>
    <row r="45" spans="1:11" x14ac:dyDescent="0.35">
      <c r="A45" s="25"/>
      <c r="B45" s="25"/>
      <c r="C45" s="28" t="s">
        <v>780</v>
      </c>
      <c r="D45" s="18" t="s">
        <v>420</v>
      </c>
      <c r="E45" s="18"/>
      <c r="F45" s="18"/>
      <c r="G45" s="18"/>
      <c r="H45" s="18"/>
      <c r="I45" s="148"/>
      <c r="J45" s="25"/>
      <c r="K45" s="148"/>
    </row>
    <row r="46" spans="1:11" x14ac:dyDescent="0.35">
      <c r="A46" s="25"/>
      <c r="B46" s="25"/>
      <c r="C46" s="18"/>
      <c r="D46" s="18"/>
      <c r="E46" s="18"/>
      <c r="F46" s="18"/>
      <c r="G46" s="18"/>
      <c r="H46" s="18"/>
      <c r="I46" s="148"/>
      <c r="J46" s="25"/>
      <c r="K46" s="148"/>
    </row>
    <row r="47" spans="1:11" x14ac:dyDescent="0.35">
      <c r="A47" s="25"/>
      <c r="B47" s="25"/>
      <c r="C47" s="28" t="s">
        <v>781</v>
      </c>
      <c r="D47" s="18" t="s">
        <v>944</v>
      </c>
      <c r="E47" s="18"/>
      <c r="F47" s="18"/>
      <c r="G47" s="18"/>
      <c r="H47" s="18"/>
      <c r="I47" s="148"/>
      <c r="J47" s="25"/>
      <c r="K47" s="148"/>
    </row>
    <row r="48" spans="1:11" x14ac:dyDescent="0.35">
      <c r="A48" s="25"/>
      <c r="B48" s="25"/>
      <c r="C48" s="18"/>
      <c r="D48" s="18"/>
      <c r="E48" s="18" t="s">
        <v>943</v>
      </c>
      <c r="F48" s="18"/>
      <c r="G48" s="18"/>
      <c r="H48" s="18"/>
      <c r="I48" s="148"/>
      <c r="J48" s="25"/>
      <c r="K48" s="148"/>
    </row>
    <row r="49" spans="1:11" x14ac:dyDescent="0.35">
      <c r="A49" s="25"/>
      <c r="B49" s="25"/>
      <c r="C49" s="18"/>
      <c r="D49" s="18"/>
      <c r="E49" s="18"/>
      <c r="F49" s="18"/>
      <c r="G49" s="18"/>
      <c r="H49" s="18"/>
      <c r="I49" s="148"/>
      <c r="J49" s="25"/>
      <c r="K49" s="148"/>
    </row>
    <row r="50" spans="1:11" x14ac:dyDescent="0.35">
      <c r="A50" s="4"/>
      <c r="B50" s="4"/>
      <c r="C50" s="1"/>
      <c r="D50" s="1"/>
      <c r="E50" s="1"/>
      <c r="F50" s="1"/>
      <c r="G50" s="1"/>
      <c r="H50" s="1"/>
      <c r="J50" s="4"/>
    </row>
    <row r="51" spans="1:11" x14ac:dyDescent="0.35">
      <c r="A51" s="4"/>
      <c r="B51" s="4"/>
      <c r="C51" s="1"/>
      <c r="D51" s="1"/>
      <c r="E51" s="1"/>
      <c r="F51" s="1"/>
      <c r="G51" s="1"/>
      <c r="H51" s="1"/>
      <c r="J51" s="4"/>
    </row>
    <row r="52" spans="1:11" x14ac:dyDescent="0.35">
      <c r="A52" s="4"/>
      <c r="B52" s="4"/>
      <c r="C52" s="1"/>
      <c r="D52" s="1"/>
      <c r="E52" s="1"/>
      <c r="F52" s="1"/>
      <c r="G52" s="1"/>
      <c r="H52" s="1"/>
      <c r="J52" s="4"/>
    </row>
    <row r="53" spans="1:11" x14ac:dyDescent="0.35">
      <c r="A53" s="4"/>
      <c r="B53" s="4"/>
      <c r="C53" s="1"/>
      <c r="D53" s="1"/>
      <c r="E53" s="1"/>
      <c r="F53" s="1"/>
      <c r="G53" s="1"/>
      <c r="H53" s="1"/>
      <c r="J53" s="4"/>
    </row>
    <row r="54" spans="1:11" x14ac:dyDescent="0.35">
      <c r="A54" s="4"/>
      <c r="B54" s="4"/>
      <c r="C54" s="1"/>
      <c r="D54" s="1"/>
      <c r="E54" s="1"/>
      <c r="F54" s="1"/>
      <c r="G54" s="1"/>
      <c r="H54" s="1"/>
      <c r="J54" s="4"/>
    </row>
    <row r="55" spans="1:11" x14ac:dyDescent="0.35">
      <c r="A55" s="4"/>
      <c r="B55" s="4"/>
      <c r="C55" s="1"/>
      <c r="D55" s="1"/>
      <c r="E55" s="1"/>
      <c r="F55" s="1"/>
      <c r="G55" s="1"/>
      <c r="H55" s="1"/>
      <c r="J55" s="4"/>
    </row>
    <row r="56" spans="1:11" x14ac:dyDescent="0.35">
      <c r="A56" s="4"/>
      <c r="B56" s="4"/>
      <c r="C56" s="1"/>
      <c r="D56" s="1"/>
      <c r="E56" s="1"/>
      <c r="F56" s="1"/>
      <c r="G56" s="1"/>
      <c r="H56" s="1"/>
      <c r="J56" s="4"/>
    </row>
    <row r="57" spans="1:11" x14ac:dyDescent="0.35">
      <c r="A57" s="4"/>
      <c r="B57" s="4"/>
      <c r="C57" s="1"/>
      <c r="D57" s="1"/>
      <c r="E57" s="1"/>
      <c r="F57" s="1"/>
      <c r="G57" s="1"/>
      <c r="H57" s="1"/>
      <c r="J57" s="4"/>
    </row>
    <row r="58" spans="1:11" x14ac:dyDescent="0.35">
      <c r="A58" s="4"/>
      <c r="B58" s="4"/>
      <c r="C58" s="1"/>
      <c r="D58" s="1"/>
      <c r="E58" s="1"/>
      <c r="F58" s="1"/>
      <c r="G58" s="1"/>
      <c r="H58" s="1"/>
      <c r="J58" s="4"/>
    </row>
    <row r="59" spans="1:11" x14ac:dyDescent="0.35">
      <c r="A59" s="4"/>
      <c r="B59" s="4"/>
      <c r="C59" s="1"/>
      <c r="D59" s="1"/>
      <c r="E59" s="1"/>
      <c r="F59" s="1"/>
      <c r="G59" s="1"/>
      <c r="H59" s="1"/>
      <c r="J59" s="4"/>
    </row>
    <row r="60" spans="1:11" x14ac:dyDescent="0.35">
      <c r="A60" s="4"/>
      <c r="B60" s="4"/>
      <c r="C60" s="1"/>
      <c r="D60" s="1"/>
      <c r="E60" s="1"/>
      <c r="F60" s="1"/>
      <c r="G60" s="1"/>
      <c r="H60" s="1"/>
      <c r="J60" s="4"/>
    </row>
    <row r="61" spans="1:11" x14ac:dyDescent="0.35">
      <c r="A61" s="4"/>
      <c r="B61" s="1"/>
      <c r="C61" s="1"/>
      <c r="D61" s="1"/>
      <c r="E61" s="1"/>
      <c r="F61" s="1"/>
      <c r="G61" s="1"/>
      <c r="H61" s="1"/>
      <c r="J61" s="4"/>
    </row>
    <row r="62" spans="1:11" x14ac:dyDescent="0.35">
      <c r="A62" s="1"/>
      <c r="B62" s="1"/>
      <c r="C62" s="1"/>
      <c r="D62" s="1"/>
      <c r="E62" s="1"/>
      <c r="F62" s="1"/>
      <c r="G62" s="1"/>
      <c r="H62" s="1"/>
      <c r="J62" s="1"/>
    </row>
    <row r="63" spans="1:11" x14ac:dyDescent="0.35">
      <c r="A63" s="1"/>
      <c r="B63" s="1"/>
      <c r="C63" s="1"/>
      <c r="D63" s="1"/>
      <c r="E63" s="1"/>
      <c r="F63" s="1"/>
      <c r="G63" s="1"/>
      <c r="H63" s="1"/>
      <c r="J63" s="1"/>
    </row>
    <row r="64" spans="1:11" x14ac:dyDescent="0.35">
      <c r="A64" s="1"/>
      <c r="B64" s="1"/>
      <c r="C64" s="1"/>
      <c r="D64" s="1"/>
      <c r="E64" s="1"/>
      <c r="F64" s="1"/>
      <c r="G64" s="1"/>
      <c r="H64" s="1"/>
      <c r="J64" s="1"/>
    </row>
  </sheetData>
  <mergeCells count="1">
    <mergeCell ref="A3:I3"/>
  </mergeCells>
  <phoneticPr fontId="0" type="noConversion"/>
  <hyperlinks>
    <hyperlink ref="I18" location="'Data Dictionary '!A148" display="3850"/>
    <hyperlink ref="I20" location="'Data Dictionary '!A149" display="3851"/>
    <hyperlink ref="I22" location="'Data Dictionary '!A150" display="3855"/>
    <hyperlink ref="I24" location="'Data Dictionary '!A151" display="3852"/>
    <hyperlink ref="I26" location="'Data Dictionary '!A152" display="'Data Dictionary '!A152"/>
    <hyperlink ref="I28" location="'Data Dictionary '!A153" display="'Data Dictionary '!A153"/>
    <hyperlink ref="K18" location="'Reject Code List'!A59" display="073"/>
    <hyperlink ref="I14" location="'Data Dictionary '!A30" display="'Data Dictionary '!A30"/>
    <hyperlink ref="I40" location="'Data Dictionary '!A28" display="'Data Dictionary '!A28"/>
    <hyperlink ref="I16" location="'Data Dictionary '!A135" display="3808"/>
    <hyperlink ref="K7" location="'Reject Code List'!A5" display="001"/>
    <hyperlink ref="K10" location="'Reject Code List'!A6" display="002"/>
    <hyperlink ref="K12" location="'Reject Code List'!A17" display="013"/>
    <hyperlink ref="K14" location="'Reject Code List'!A18" display="014"/>
    <hyperlink ref="K16" location="'Reject Code List'!A47" display="046"/>
    <hyperlink ref="I30" location="'Data Dictionary '!A154" display="3856"/>
    <hyperlink ref="I32" location="'Data Dictionary '!A155" display="'Data Dictionary '!A155"/>
    <hyperlink ref="I36" location="'Data Dictionary '!A157" display="'Data Dictionary '!A157"/>
    <hyperlink ref="I34" location="'Data Dictionary '!A156" display="'Data Dictionary '!A156"/>
    <hyperlink ref="K28" location="'Reject Code List'!A145" display="651"/>
    <hyperlink ref="K32" location="'Reject Code List'!A134" display="392"/>
    <hyperlink ref="K34" location="'Reject Code List'!A134" display="392"/>
    <hyperlink ref="K36" location="'Reject Code List'!A135" display="394"/>
  </hyperlinks>
  <pageMargins left="1" right="0.75" top="1" bottom="1" header="0.5" footer="0.5"/>
  <pageSetup scale="61" orientation="portrait" r:id="rId1"/>
  <headerFooter alignWithMargins="0">
    <oddHeader>&amp;L&amp;"Arial,Italic"&amp;12NSCC - Insurance Processing Service</oddHeader>
    <oddFooter>&amp;C&amp;12Page &amp;P&amp;R&amp;12CONTRACT PARTY ADDRESS RECORD</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pageSetUpPr fitToPage="1"/>
  </sheetPr>
  <dimension ref="A1:L101"/>
  <sheetViews>
    <sheetView zoomScale="80" zoomScaleNormal="80" workbookViewId="0"/>
  </sheetViews>
  <sheetFormatPr defaultRowHeight="15.5" x14ac:dyDescent="0.35"/>
  <cols>
    <col min="5" max="5" width="4" customWidth="1"/>
    <col min="6" max="6" width="42.26953125" customWidth="1"/>
    <col min="7" max="7" width="26.7265625" style="153" customWidth="1"/>
    <col min="8" max="8" width="2.54296875" customWidth="1"/>
    <col min="9" max="9" width="11.453125" style="153" customWidth="1"/>
    <col min="10" max="10" width="11.453125" customWidth="1"/>
    <col min="11" max="11" width="11.453125" style="153" customWidth="1"/>
    <col min="12" max="12" width="12" customWidth="1"/>
  </cols>
  <sheetData>
    <row r="1" spans="1:12" ht="18" x14ac:dyDescent="0.4">
      <c r="A1" s="17" t="s">
        <v>1608</v>
      </c>
      <c r="B1" s="10"/>
      <c r="C1" s="10"/>
      <c r="D1" s="10"/>
      <c r="E1" s="10"/>
      <c r="F1" s="10"/>
      <c r="G1" s="148"/>
      <c r="H1" s="10"/>
      <c r="I1" s="148"/>
      <c r="J1" s="10"/>
      <c r="K1" s="148"/>
      <c r="L1" s="10"/>
    </row>
    <row r="2" spans="1:12" x14ac:dyDescent="0.35">
      <c r="A2" s="10"/>
      <c r="B2" s="10"/>
      <c r="C2" s="10"/>
      <c r="D2" s="10"/>
      <c r="E2" s="10"/>
      <c r="F2" s="10"/>
      <c r="G2" s="148"/>
      <c r="H2" s="10"/>
      <c r="I2" s="148"/>
      <c r="J2" s="10"/>
      <c r="K2" s="148"/>
      <c r="L2" s="10"/>
    </row>
    <row r="3" spans="1:12" x14ac:dyDescent="0.35">
      <c r="A3" s="976" t="s">
        <v>1045</v>
      </c>
      <c r="B3" s="976"/>
      <c r="C3" s="976"/>
      <c r="D3" s="976"/>
      <c r="E3" s="976"/>
      <c r="F3" s="976"/>
      <c r="G3" s="976"/>
      <c r="H3" s="976"/>
      <c r="I3" s="976"/>
      <c r="J3" s="10"/>
      <c r="K3" s="148"/>
      <c r="L3" s="10"/>
    </row>
    <row r="4" spans="1:12" x14ac:dyDescent="0.35">
      <c r="A4" s="10"/>
      <c r="B4" s="10"/>
      <c r="C4" s="10"/>
      <c r="D4" s="10"/>
      <c r="E4" s="10"/>
      <c r="F4" s="10"/>
      <c r="G4" s="148"/>
      <c r="H4" s="10"/>
      <c r="I4" s="148"/>
      <c r="J4" s="10"/>
      <c r="K4" s="148"/>
      <c r="L4" s="10"/>
    </row>
    <row r="5" spans="1:12" ht="31" x14ac:dyDescent="0.35">
      <c r="A5" s="19" t="s">
        <v>1765</v>
      </c>
      <c r="B5" s="19" t="s">
        <v>1766</v>
      </c>
      <c r="C5" s="19" t="s">
        <v>1767</v>
      </c>
      <c r="D5" s="19" t="s">
        <v>1768</v>
      </c>
      <c r="E5" s="20"/>
      <c r="F5" s="20" t="s">
        <v>1769</v>
      </c>
      <c r="G5" s="187" t="s">
        <v>1770</v>
      </c>
      <c r="H5" s="20"/>
      <c r="I5" s="149" t="s">
        <v>1791</v>
      </c>
      <c r="J5" s="21" t="s">
        <v>1792</v>
      </c>
      <c r="K5" s="161" t="s">
        <v>1793</v>
      </c>
      <c r="L5" s="10"/>
    </row>
    <row r="6" spans="1:12" x14ac:dyDescent="0.35">
      <c r="A6" s="22"/>
      <c r="B6" s="22"/>
      <c r="C6" s="22"/>
      <c r="D6" s="22"/>
      <c r="E6" s="23"/>
      <c r="F6" s="23"/>
      <c r="G6" s="188"/>
      <c r="H6" s="23"/>
      <c r="I6" s="150"/>
      <c r="J6" s="24"/>
      <c r="K6" s="162"/>
      <c r="L6" s="10"/>
    </row>
    <row r="7" spans="1:12" x14ac:dyDescent="0.35">
      <c r="A7" s="25">
        <v>1</v>
      </c>
      <c r="B7" s="25">
        <v>1</v>
      </c>
      <c r="C7" s="25">
        <v>1</v>
      </c>
      <c r="D7" s="25" t="s">
        <v>1794</v>
      </c>
      <c r="E7" s="18"/>
      <c r="F7" s="18" t="s">
        <v>710</v>
      </c>
      <c r="G7" s="148" t="s">
        <v>712</v>
      </c>
      <c r="H7" s="18"/>
      <c r="I7" s="151"/>
      <c r="J7" s="25" t="s">
        <v>714</v>
      </c>
      <c r="K7" s="146" t="s">
        <v>715</v>
      </c>
      <c r="L7" s="10"/>
    </row>
    <row r="8" spans="1:12" x14ac:dyDescent="0.35">
      <c r="A8" s="25"/>
      <c r="B8" s="25"/>
      <c r="C8" s="25"/>
      <c r="D8" s="25"/>
      <c r="E8" s="18"/>
      <c r="F8" s="18"/>
      <c r="G8" s="148" t="s">
        <v>713</v>
      </c>
      <c r="H8" s="18"/>
      <c r="I8" s="151"/>
      <c r="J8" s="25"/>
      <c r="K8" s="151"/>
      <c r="L8" s="10"/>
    </row>
    <row r="9" spans="1:12" x14ac:dyDescent="0.35">
      <c r="A9" s="25"/>
      <c r="B9" s="25"/>
      <c r="C9" s="25"/>
      <c r="D9" s="25"/>
      <c r="E9" s="18"/>
      <c r="F9" s="18"/>
      <c r="G9" s="148"/>
      <c r="H9" s="18"/>
      <c r="I9" s="151"/>
      <c r="J9" s="25"/>
      <c r="K9" s="151"/>
      <c r="L9" s="10"/>
    </row>
    <row r="10" spans="1:12" x14ac:dyDescent="0.35">
      <c r="A10" s="25">
        <v>2</v>
      </c>
      <c r="B10" s="25">
        <v>3</v>
      </c>
      <c r="C10" s="25">
        <v>2</v>
      </c>
      <c r="D10" s="25" t="s">
        <v>1794</v>
      </c>
      <c r="E10" s="18"/>
      <c r="F10" s="18" t="s">
        <v>711</v>
      </c>
      <c r="G10" s="166">
        <v>13</v>
      </c>
      <c r="H10" s="18"/>
      <c r="I10" s="151"/>
      <c r="J10" s="25" t="s">
        <v>714</v>
      </c>
      <c r="K10" s="146" t="s">
        <v>716</v>
      </c>
      <c r="L10" s="10"/>
    </row>
    <row r="11" spans="1:12" x14ac:dyDescent="0.35">
      <c r="A11" s="25"/>
      <c r="B11" s="25"/>
      <c r="C11" s="25"/>
      <c r="D11" s="25"/>
      <c r="E11" s="18"/>
      <c r="F11" s="18"/>
      <c r="G11" s="166"/>
      <c r="H11" s="18"/>
      <c r="I11" s="151"/>
      <c r="J11" s="25"/>
      <c r="K11" s="151"/>
      <c r="L11" s="10"/>
    </row>
    <row r="12" spans="1:12" x14ac:dyDescent="0.35">
      <c r="A12" s="25">
        <v>4</v>
      </c>
      <c r="B12" s="25">
        <v>5</v>
      </c>
      <c r="C12" s="25">
        <v>2</v>
      </c>
      <c r="D12" s="25" t="s">
        <v>1794</v>
      </c>
      <c r="E12" s="18"/>
      <c r="F12" s="18" t="s">
        <v>1888</v>
      </c>
      <c r="G12" s="27">
        <v>11</v>
      </c>
      <c r="H12" s="18"/>
      <c r="I12" s="151"/>
      <c r="J12" s="25" t="s">
        <v>714</v>
      </c>
      <c r="K12" s="146" t="s">
        <v>1890</v>
      </c>
      <c r="L12" s="10"/>
    </row>
    <row r="13" spans="1:12" x14ac:dyDescent="0.35">
      <c r="A13" s="25"/>
      <c r="B13" s="25"/>
      <c r="C13" s="25"/>
      <c r="D13" s="25"/>
      <c r="E13" s="18"/>
      <c r="F13" s="29"/>
      <c r="G13" s="189"/>
      <c r="H13" s="18"/>
      <c r="I13" s="151"/>
      <c r="J13" s="25"/>
      <c r="K13" s="151"/>
      <c r="L13" s="10"/>
    </row>
    <row r="14" spans="1:12" ht="31" x14ac:dyDescent="0.35">
      <c r="A14" s="41">
        <v>6</v>
      </c>
      <c r="B14" s="41">
        <v>35</v>
      </c>
      <c r="C14" s="41">
        <v>30</v>
      </c>
      <c r="D14" s="41" t="s">
        <v>1794</v>
      </c>
      <c r="E14" s="42"/>
      <c r="F14" s="43" t="s">
        <v>1024</v>
      </c>
      <c r="G14" s="194" t="s">
        <v>224</v>
      </c>
      <c r="H14" s="18"/>
      <c r="I14" s="156">
        <v>3020</v>
      </c>
      <c r="J14" s="41" t="s">
        <v>714</v>
      </c>
      <c r="K14" s="154" t="s">
        <v>511</v>
      </c>
      <c r="L14" s="10"/>
    </row>
    <row r="15" spans="1:12" x14ac:dyDescent="0.35">
      <c r="A15" s="25"/>
      <c r="B15" s="25"/>
      <c r="C15" s="25"/>
      <c r="D15" s="25"/>
      <c r="E15" s="18"/>
      <c r="F15" s="29"/>
      <c r="G15" s="190"/>
      <c r="H15" s="18"/>
      <c r="I15" s="151"/>
      <c r="J15" s="25"/>
      <c r="K15" s="151"/>
      <c r="L15" s="10"/>
    </row>
    <row r="16" spans="1:12" x14ac:dyDescent="0.35">
      <c r="A16" s="25">
        <v>36</v>
      </c>
      <c r="B16" s="25">
        <v>51</v>
      </c>
      <c r="C16" s="25">
        <v>16</v>
      </c>
      <c r="D16" s="25" t="s">
        <v>735</v>
      </c>
      <c r="E16" s="18"/>
      <c r="F16" s="32" t="s">
        <v>173</v>
      </c>
      <c r="G16" s="189" t="s">
        <v>1670</v>
      </c>
      <c r="H16" s="18"/>
      <c r="I16" s="146" t="s">
        <v>174</v>
      </c>
      <c r="J16" s="25" t="s">
        <v>714</v>
      </c>
      <c r="K16" s="146" t="s">
        <v>1140</v>
      </c>
      <c r="L16" s="10"/>
    </row>
    <row r="17" spans="1:12" x14ac:dyDescent="0.35">
      <c r="A17" s="25"/>
      <c r="B17" s="25"/>
      <c r="C17" s="25"/>
      <c r="D17" s="25"/>
      <c r="E17" s="18"/>
      <c r="F17" s="32"/>
      <c r="G17" s="189"/>
      <c r="H17" s="18"/>
      <c r="I17" s="152"/>
      <c r="J17" s="25"/>
      <c r="K17" s="163"/>
      <c r="L17" s="10"/>
    </row>
    <row r="18" spans="1:12" x14ac:dyDescent="0.35">
      <c r="A18" s="25">
        <v>52</v>
      </c>
      <c r="B18" s="25">
        <v>54</v>
      </c>
      <c r="C18" s="25">
        <v>3</v>
      </c>
      <c r="D18" s="25" t="s">
        <v>1794</v>
      </c>
      <c r="E18" s="18"/>
      <c r="F18" s="33" t="s">
        <v>175</v>
      </c>
      <c r="G18" s="202" t="s">
        <v>764</v>
      </c>
      <c r="H18" s="18"/>
      <c r="I18" s="146" t="s">
        <v>176</v>
      </c>
      <c r="J18" s="25" t="s">
        <v>714</v>
      </c>
      <c r="K18" s="146" t="s">
        <v>1142</v>
      </c>
      <c r="L18" s="10"/>
    </row>
    <row r="19" spans="1:12" x14ac:dyDescent="0.35">
      <c r="A19" s="25"/>
      <c r="B19" s="25"/>
      <c r="C19" s="25"/>
      <c r="D19" s="25"/>
      <c r="E19" s="18"/>
      <c r="F19" s="34"/>
      <c r="G19" s="190"/>
      <c r="H19" s="18"/>
      <c r="I19" s="152"/>
      <c r="J19" s="25"/>
      <c r="K19" s="163"/>
      <c r="L19" s="10"/>
    </row>
    <row r="20" spans="1:12" x14ac:dyDescent="0.35">
      <c r="A20" s="25">
        <v>55</v>
      </c>
      <c r="B20" s="25">
        <v>57</v>
      </c>
      <c r="C20" s="25">
        <v>3</v>
      </c>
      <c r="D20" s="25" t="s">
        <v>1794</v>
      </c>
      <c r="E20" s="18"/>
      <c r="F20" s="33" t="s">
        <v>178</v>
      </c>
      <c r="G20" s="202" t="s">
        <v>764</v>
      </c>
      <c r="H20" s="18"/>
      <c r="I20" s="146" t="s">
        <v>177</v>
      </c>
      <c r="J20" s="25" t="s">
        <v>714</v>
      </c>
      <c r="K20" s="146" t="s">
        <v>1595</v>
      </c>
      <c r="L20" s="10"/>
    </row>
    <row r="21" spans="1:12" x14ac:dyDescent="0.35">
      <c r="A21" s="25"/>
      <c r="B21" s="25"/>
      <c r="C21" s="25"/>
      <c r="D21" s="25"/>
      <c r="E21" s="18"/>
      <c r="F21" s="33"/>
      <c r="G21" s="209"/>
      <c r="H21" s="18"/>
      <c r="I21" s="152"/>
      <c r="J21" s="25"/>
      <c r="K21" s="164"/>
      <c r="L21" s="10"/>
    </row>
    <row r="22" spans="1:12" x14ac:dyDescent="0.35">
      <c r="A22" s="25">
        <v>58</v>
      </c>
      <c r="B22" s="25">
        <v>59</v>
      </c>
      <c r="C22" s="25">
        <v>2</v>
      </c>
      <c r="D22" s="25" t="s">
        <v>1794</v>
      </c>
      <c r="E22" s="18"/>
      <c r="F22" s="33" t="s">
        <v>1624</v>
      </c>
      <c r="G22" s="202" t="s">
        <v>764</v>
      </c>
      <c r="H22" s="18"/>
      <c r="I22" s="146" t="s">
        <v>1623</v>
      </c>
      <c r="J22" s="54" t="s">
        <v>714</v>
      </c>
      <c r="K22" s="146" t="s">
        <v>1010</v>
      </c>
      <c r="L22" s="10"/>
    </row>
    <row r="23" spans="1:12" x14ac:dyDescent="0.35">
      <c r="A23" s="25"/>
      <c r="B23" s="25"/>
      <c r="C23" s="25"/>
      <c r="D23" s="25"/>
      <c r="E23" s="18"/>
      <c r="F23" s="33"/>
      <c r="G23" s="209"/>
      <c r="H23" s="18"/>
      <c r="I23" s="152"/>
      <c r="J23" s="54"/>
      <c r="K23" s="164"/>
      <c r="L23" s="10"/>
    </row>
    <row r="24" spans="1:12" x14ac:dyDescent="0.35">
      <c r="A24" s="25">
        <v>60</v>
      </c>
      <c r="B24" s="25">
        <v>60</v>
      </c>
      <c r="C24" s="25">
        <v>1</v>
      </c>
      <c r="D24" s="25" t="s">
        <v>1794</v>
      </c>
      <c r="E24" s="18"/>
      <c r="F24" s="33" t="s">
        <v>1628</v>
      </c>
      <c r="G24" s="202" t="s">
        <v>764</v>
      </c>
      <c r="H24" s="18"/>
      <c r="I24" s="146" t="s">
        <v>1627</v>
      </c>
      <c r="J24" s="54" t="s">
        <v>201</v>
      </c>
      <c r="K24" s="146" t="s">
        <v>1011</v>
      </c>
      <c r="L24" s="10"/>
    </row>
    <row r="25" spans="1:12" x14ac:dyDescent="0.35">
      <c r="A25" s="25"/>
      <c r="B25" s="25"/>
      <c r="C25" s="25"/>
      <c r="D25" s="25"/>
      <c r="E25" s="18"/>
      <c r="F25" s="33"/>
      <c r="G25" s="209"/>
      <c r="H25" s="18"/>
      <c r="I25" s="152"/>
      <c r="J25" s="54"/>
      <c r="K25" s="164"/>
      <c r="L25" s="10"/>
    </row>
    <row r="26" spans="1:12" x14ac:dyDescent="0.35">
      <c r="A26" s="25">
        <v>61</v>
      </c>
      <c r="B26" s="25">
        <v>61</v>
      </c>
      <c r="C26" s="25">
        <v>1</v>
      </c>
      <c r="D26" s="25" t="s">
        <v>1794</v>
      </c>
      <c r="E26" s="18"/>
      <c r="F26" s="33" t="s">
        <v>1630</v>
      </c>
      <c r="G26" s="202" t="s">
        <v>764</v>
      </c>
      <c r="H26" s="18"/>
      <c r="I26" s="146" t="s">
        <v>1629</v>
      </c>
      <c r="J26" s="54" t="s">
        <v>714</v>
      </c>
      <c r="K26" s="146" t="s">
        <v>1012</v>
      </c>
      <c r="L26" s="10"/>
    </row>
    <row r="27" spans="1:12" x14ac:dyDescent="0.35">
      <c r="A27" s="25"/>
      <c r="B27" s="25"/>
      <c r="C27" s="25"/>
      <c r="D27" s="25"/>
      <c r="E27" s="18"/>
      <c r="F27" s="33"/>
      <c r="G27" s="209"/>
      <c r="H27" s="18"/>
      <c r="I27" s="152"/>
      <c r="J27" s="54"/>
      <c r="K27" s="164"/>
      <c r="L27" s="10"/>
    </row>
    <row r="28" spans="1:12" x14ac:dyDescent="0.35">
      <c r="A28" s="25">
        <v>62</v>
      </c>
      <c r="B28" s="25">
        <v>65</v>
      </c>
      <c r="C28" s="25">
        <v>4</v>
      </c>
      <c r="D28" s="25" t="s">
        <v>735</v>
      </c>
      <c r="E28" s="18"/>
      <c r="F28" s="33" t="s">
        <v>1632</v>
      </c>
      <c r="G28" s="209" t="s">
        <v>1436</v>
      </c>
      <c r="H28" s="18"/>
      <c r="I28" s="146" t="s">
        <v>1631</v>
      </c>
      <c r="J28" s="54" t="s">
        <v>201</v>
      </c>
      <c r="K28" s="146" t="s">
        <v>1182</v>
      </c>
      <c r="L28" s="10"/>
    </row>
    <row r="29" spans="1:12" x14ac:dyDescent="0.35">
      <c r="A29" s="25"/>
      <c r="B29" s="25"/>
      <c r="C29" s="25"/>
      <c r="D29" s="25"/>
      <c r="E29" s="18"/>
      <c r="F29" s="33"/>
      <c r="G29" s="209"/>
      <c r="H29" s="18"/>
      <c r="I29" s="152"/>
      <c r="J29" s="54"/>
      <c r="K29" s="164"/>
      <c r="L29" s="10"/>
    </row>
    <row r="30" spans="1:12" x14ac:dyDescent="0.35">
      <c r="A30" s="25">
        <v>66</v>
      </c>
      <c r="B30" s="25">
        <v>75</v>
      </c>
      <c r="C30" s="25">
        <v>10</v>
      </c>
      <c r="D30" s="25" t="s">
        <v>735</v>
      </c>
      <c r="E30" s="18"/>
      <c r="F30" s="33" t="s">
        <v>621</v>
      </c>
      <c r="G30" s="209" t="s">
        <v>1437</v>
      </c>
      <c r="H30" s="18"/>
      <c r="I30" s="146" t="s">
        <v>1633</v>
      </c>
      <c r="J30" s="54" t="s">
        <v>770</v>
      </c>
      <c r="K30" s="146" t="s">
        <v>1183</v>
      </c>
      <c r="L30" s="10"/>
    </row>
    <row r="31" spans="1:12" x14ac:dyDescent="0.35">
      <c r="A31" s="25"/>
      <c r="B31" s="25"/>
      <c r="C31" s="25"/>
      <c r="D31" s="25"/>
      <c r="E31" s="18"/>
      <c r="F31" s="33"/>
      <c r="G31" s="209"/>
      <c r="H31" s="18"/>
      <c r="I31" s="152"/>
      <c r="J31" s="54"/>
      <c r="K31" s="164"/>
      <c r="L31" s="10"/>
    </row>
    <row r="32" spans="1:12" x14ac:dyDescent="0.35">
      <c r="A32" s="25">
        <v>76</v>
      </c>
      <c r="B32" s="25">
        <v>85</v>
      </c>
      <c r="C32" s="25">
        <v>10</v>
      </c>
      <c r="D32" s="25" t="s">
        <v>735</v>
      </c>
      <c r="E32" s="18"/>
      <c r="F32" s="33" t="s">
        <v>623</v>
      </c>
      <c r="G32" s="209" t="s">
        <v>1437</v>
      </c>
      <c r="H32" s="18"/>
      <c r="I32" s="146" t="s">
        <v>622</v>
      </c>
      <c r="J32" s="54" t="s">
        <v>770</v>
      </c>
      <c r="K32" s="146" t="s">
        <v>1184</v>
      </c>
      <c r="L32" s="10"/>
    </row>
    <row r="33" spans="1:12" x14ac:dyDescent="0.35">
      <c r="A33" s="25"/>
      <c r="B33" s="25"/>
      <c r="C33" s="25"/>
      <c r="D33" s="25"/>
      <c r="E33" s="18"/>
      <c r="F33" s="33"/>
      <c r="G33" s="209"/>
      <c r="H33" s="18"/>
      <c r="I33" s="152"/>
      <c r="J33" s="54"/>
      <c r="K33" s="164"/>
      <c r="L33" s="10"/>
    </row>
    <row r="34" spans="1:12" x14ac:dyDescent="0.35">
      <c r="A34" s="25">
        <v>86</v>
      </c>
      <c r="B34" s="25">
        <v>86</v>
      </c>
      <c r="C34" s="25">
        <v>1</v>
      </c>
      <c r="D34" s="25" t="s">
        <v>1794</v>
      </c>
      <c r="E34" s="18"/>
      <c r="F34" s="33" t="s">
        <v>625</v>
      </c>
      <c r="G34" s="202" t="s">
        <v>254</v>
      </c>
      <c r="H34" s="18"/>
      <c r="I34" s="146" t="s">
        <v>624</v>
      </c>
      <c r="J34" s="54" t="s">
        <v>201</v>
      </c>
      <c r="K34" s="146" t="s">
        <v>1185</v>
      </c>
      <c r="L34" s="10"/>
    </row>
    <row r="35" spans="1:12" x14ac:dyDescent="0.35">
      <c r="A35" s="25"/>
      <c r="B35" s="25"/>
      <c r="C35" s="25"/>
      <c r="D35" s="25"/>
      <c r="E35" s="18"/>
      <c r="F35" s="33"/>
      <c r="G35" s="209"/>
      <c r="H35" s="18"/>
      <c r="I35" s="152"/>
      <c r="J35" s="54"/>
      <c r="K35" s="164"/>
      <c r="L35" s="10"/>
    </row>
    <row r="36" spans="1:12" x14ac:dyDescent="0.35">
      <c r="A36" s="25">
        <v>87</v>
      </c>
      <c r="B36" s="25">
        <v>87</v>
      </c>
      <c r="C36" s="25">
        <v>1</v>
      </c>
      <c r="D36" s="25" t="s">
        <v>1794</v>
      </c>
      <c r="E36" s="18"/>
      <c r="F36" s="33" t="s">
        <v>538</v>
      </c>
      <c r="G36" s="202" t="s">
        <v>764</v>
      </c>
      <c r="H36" s="18"/>
      <c r="I36" s="146" t="s">
        <v>626</v>
      </c>
      <c r="J36" s="54" t="s">
        <v>201</v>
      </c>
      <c r="K36" s="146" t="s">
        <v>1187</v>
      </c>
      <c r="L36" s="10"/>
    </row>
    <row r="37" spans="1:12" x14ac:dyDescent="0.35">
      <c r="A37" s="25"/>
      <c r="B37" s="25"/>
      <c r="C37" s="25"/>
      <c r="D37" s="25"/>
      <c r="E37" s="18"/>
      <c r="F37" s="34"/>
      <c r="G37" s="190"/>
      <c r="H37" s="18"/>
      <c r="I37" s="155"/>
      <c r="J37" s="54"/>
      <c r="K37" s="163"/>
      <c r="L37" s="10"/>
    </row>
    <row r="38" spans="1:12" x14ac:dyDescent="0.35">
      <c r="A38" s="25">
        <v>88</v>
      </c>
      <c r="B38" s="25">
        <v>97</v>
      </c>
      <c r="C38" s="25">
        <v>10</v>
      </c>
      <c r="D38" s="25" t="s">
        <v>735</v>
      </c>
      <c r="E38" s="18"/>
      <c r="F38" s="33" t="s">
        <v>2721</v>
      </c>
      <c r="G38" s="209" t="s">
        <v>1437</v>
      </c>
      <c r="H38" s="18"/>
      <c r="I38" s="146" t="s">
        <v>628</v>
      </c>
      <c r="J38" s="54" t="s">
        <v>201</v>
      </c>
      <c r="K38" s="146" t="s">
        <v>1186</v>
      </c>
      <c r="L38" s="10"/>
    </row>
    <row r="39" spans="1:12" x14ac:dyDescent="0.35">
      <c r="A39" s="25"/>
      <c r="B39" s="25"/>
      <c r="C39" s="25"/>
      <c r="D39" s="25"/>
      <c r="E39" s="18"/>
      <c r="F39" s="34"/>
      <c r="G39" s="190"/>
      <c r="H39" s="18"/>
      <c r="I39" s="155"/>
      <c r="J39" s="54"/>
      <c r="K39" s="163"/>
      <c r="L39" s="10"/>
    </row>
    <row r="40" spans="1:12" x14ac:dyDescent="0.35">
      <c r="A40" s="25">
        <v>98</v>
      </c>
      <c r="B40" s="25">
        <v>98</v>
      </c>
      <c r="C40" s="25">
        <v>1</v>
      </c>
      <c r="D40" s="25" t="s">
        <v>1794</v>
      </c>
      <c r="E40" s="18"/>
      <c r="F40" s="33" t="s">
        <v>539</v>
      </c>
      <c r="G40" s="209" t="s">
        <v>1438</v>
      </c>
      <c r="H40" s="18"/>
      <c r="I40" s="146" t="s">
        <v>630</v>
      </c>
      <c r="J40" s="54" t="s">
        <v>201</v>
      </c>
      <c r="K40" s="146" t="s">
        <v>1188</v>
      </c>
      <c r="L40" s="10"/>
    </row>
    <row r="41" spans="1:12" x14ac:dyDescent="0.35">
      <c r="A41" s="25"/>
      <c r="B41" s="25"/>
      <c r="C41" s="25"/>
      <c r="D41" s="25"/>
      <c r="E41" s="18"/>
      <c r="F41" s="34"/>
      <c r="G41" s="190"/>
      <c r="H41" s="18"/>
      <c r="I41" s="155"/>
      <c r="J41" s="54"/>
      <c r="K41" s="163"/>
      <c r="L41" s="10"/>
    </row>
    <row r="42" spans="1:12" x14ac:dyDescent="0.35">
      <c r="A42" s="25">
        <v>99</v>
      </c>
      <c r="B42" s="25">
        <v>108</v>
      </c>
      <c r="C42" s="25">
        <v>10</v>
      </c>
      <c r="D42" s="25" t="s">
        <v>735</v>
      </c>
      <c r="E42" s="18"/>
      <c r="F42" s="33" t="s">
        <v>2085</v>
      </c>
      <c r="G42" s="209" t="s">
        <v>1437</v>
      </c>
      <c r="H42" s="18"/>
      <c r="I42" s="146" t="s">
        <v>632</v>
      </c>
      <c r="J42" s="54" t="s">
        <v>201</v>
      </c>
      <c r="K42" s="146" t="s">
        <v>1189</v>
      </c>
      <c r="L42" s="10"/>
    </row>
    <row r="43" spans="1:12" x14ac:dyDescent="0.35">
      <c r="A43" s="25"/>
      <c r="B43" s="25"/>
      <c r="C43" s="25"/>
      <c r="D43" s="25"/>
      <c r="E43" s="18"/>
      <c r="F43" s="34"/>
      <c r="G43" s="190"/>
      <c r="H43" s="18"/>
      <c r="I43" s="155"/>
      <c r="J43" s="54"/>
      <c r="K43" s="163"/>
      <c r="L43" s="10"/>
    </row>
    <row r="44" spans="1:12" x14ac:dyDescent="0.35">
      <c r="A44" s="25">
        <v>109</v>
      </c>
      <c r="B44" s="25">
        <v>124</v>
      </c>
      <c r="C44" s="25">
        <v>16</v>
      </c>
      <c r="D44" s="25" t="s">
        <v>735</v>
      </c>
      <c r="E44" s="18"/>
      <c r="F44" s="34" t="s">
        <v>1272</v>
      </c>
      <c r="G44" s="209" t="s">
        <v>1439</v>
      </c>
      <c r="H44" s="18"/>
      <c r="I44" s="146" t="s">
        <v>149</v>
      </c>
      <c r="J44" s="54" t="s">
        <v>1798</v>
      </c>
      <c r="K44" s="146" t="s">
        <v>1190</v>
      </c>
      <c r="L44" s="10"/>
    </row>
    <row r="45" spans="1:12" x14ac:dyDescent="0.35">
      <c r="A45" s="25"/>
      <c r="B45" s="25"/>
      <c r="C45" s="25"/>
      <c r="D45" s="25"/>
      <c r="E45" s="18"/>
      <c r="F45" s="34"/>
      <c r="G45" s="190"/>
      <c r="H45" s="18"/>
      <c r="I45" s="155"/>
      <c r="J45" s="54"/>
      <c r="K45" s="163"/>
      <c r="L45" s="10"/>
    </row>
    <row r="46" spans="1:12" x14ac:dyDescent="0.35">
      <c r="A46" s="25">
        <v>125</v>
      </c>
      <c r="B46" s="25">
        <v>126</v>
      </c>
      <c r="C46" s="25">
        <v>2</v>
      </c>
      <c r="D46" s="25" t="s">
        <v>1794</v>
      </c>
      <c r="E46" s="18"/>
      <c r="F46" s="34" t="s">
        <v>1429</v>
      </c>
      <c r="G46" s="202" t="s">
        <v>764</v>
      </c>
      <c r="H46" s="18"/>
      <c r="I46" s="146" t="s">
        <v>1273</v>
      </c>
      <c r="J46" s="54" t="s">
        <v>1798</v>
      </c>
      <c r="K46" s="146" t="s">
        <v>1191</v>
      </c>
      <c r="L46" s="10"/>
    </row>
    <row r="47" spans="1:12" x14ac:dyDescent="0.35">
      <c r="A47" s="25"/>
      <c r="B47" s="25"/>
      <c r="C47" s="25"/>
      <c r="D47" s="25"/>
      <c r="E47" s="18"/>
      <c r="F47" s="34"/>
      <c r="G47" s="190"/>
      <c r="H47" s="18"/>
      <c r="I47" s="155"/>
      <c r="J47" s="25"/>
      <c r="K47" s="163"/>
      <c r="L47" s="10"/>
    </row>
    <row r="48" spans="1:12" x14ac:dyDescent="0.35">
      <c r="A48" s="25">
        <v>127</v>
      </c>
      <c r="B48" s="25">
        <v>129</v>
      </c>
      <c r="C48" s="25">
        <v>3</v>
      </c>
      <c r="D48" s="25" t="s">
        <v>1794</v>
      </c>
      <c r="E48" s="18"/>
      <c r="F48" s="34" t="s">
        <v>825</v>
      </c>
      <c r="G48" s="202" t="s">
        <v>764</v>
      </c>
      <c r="H48" s="18"/>
      <c r="I48" s="146" t="s">
        <v>136</v>
      </c>
      <c r="J48" s="25" t="s">
        <v>201</v>
      </c>
      <c r="K48" s="146" t="s">
        <v>272</v>
      </c>
      <c r="L48" s="10"/>
    </row>
    <row r="49" spans="1:12" x14ac:dyDescent="0.35">
      <c r="A49" s="25"/>
      <c r="B49" s="25"/>
      <c r="C49" s="25"/>
      <c r="D49" s="25"/>
      <c r="E49" s="18"/>
      <c r="F49" s="34"/>
      <c r="G49" s="190"/>
      <c r="H49" s="18"/>
      <c r="I49" s="155"/>
      <c r="J49" s="25"/>
      <c r="K49" s="163"/>
      <c r="L49" s="10"/>
    </row>
    <row r="50" spans="1:12" x14ac:dyDescent="0.35">
      <c r="A50" s="25">
        <v>130</v>
      </c>
      <c r="B50" s="25">
        <v>131</v>
      </c>
      <c r="C50" s="25">
        <v>2</v>
      </c>
      <c r="D50" s="25" t="s">
        <v>1794</v>
      </c>
      <c r="E50" s="18"/>
      <c r="F50" s="34" t="s">
        <v>826</v>
      </c>
      <c r="G50" s="202" t="s">
        <v>764</v>
      </c>
      <c r="H50" s="18"/>
      <c r="I50" s="146" t="s">
        <v>137</v>
      </c>
      <c r="J50" s="25" t="s">
        <v>770</v>
      </c>
      <c r="K50" s="146" t="s">
        <v>273</v>
      </c>
      <c r="L50" s="10"/>
    </row>
    <row r="51" spans="1:12" x14ac:dyDescent="0.35">
      <c r="A51" s="25"/>
      <c r="B51" s="25"/>
      <c r="C51" s="25"/>
      <c r="D51" s="25"/>
      <c r="E51" s="18"/>
      <c r="F51" s="34"/>
      <c r="G51" s="190"/>
      <c r="H51" s="18"/>
      <c r="I51" s="155"/>
      <c r="J51" s="25"/>
      <c r="K51" s="163"/>
      <c r="L51" s="10"/>
    </row>
    <row r="52" spans="1:12" x14ac:dyDescent="0.35">
      <c r="A52" s="25">
        <v>132</v>
      </c>
      <c r="B52" s="25">
        <v>133</v>
      </c>
      <c r="C52" s="25">
        <v>2</v>
      </c>
      <c r="D52" s="25" t="s">
        <v>735</v>
      </c>
      <c r="E52" s="18"/>
      <c r="F52" s="34" t="s">
        <v>1339</v>
      </c>
      <c r="G52" s="190" t="s">
        <v>1340</v>
      </c>
      <c r="H52" s="18"/>
      <c r="I52" s="146" t="s">
        <v>138</v>
      </c>
      <c r="J52" s="25" t="s">
        <v>770</v>
      </c>
      <c r="K52" s="146" t="s">
        <v>274</v>
      </c>
      <c r="L52" s="10"/>
    </row>
    <row r="53" spans="1:12" x14ac:dyDescent="0.35">
      <c r="A53" s="25"/>
      <c r="B53" s="25"/>
      <c r="C53" s="25"/>
      <c r="D53" s="25"/>
      <c r="E53" s="18"/>
      <c r="F53" s="34"/>
      <c r="G53" s="190"/>
      <c r="H53" s="18"/>
      <c r="I53" s="155"/>
      <c r="J53" s="25"/>
      <c r="K53" s="163"/>
      <c r="L53" s="10"/>
    </row>
    <row r="54" spans="1:12" x14ac:dyDescent="0.35">
      <c r="A54" s="25">
        <v>134</v>
      </c>
      <c r="B54" s="25">
        <v>135</v>
      </c>
      <c r="C54" s="25">
        <v>2</v>
      </c>
      <c r="D54" s="25" t="s">
        <v>1794</v>
      </c>
      <c r="E54" s="18"/>
      <c r="F54" s="34" t="s">
        <v>1341</v>
      </c>
      <c r="G54" s="202" t="s">
        <v>764</v>
      </c>
      <c r="H54" s="18"/>
      <c r="I54" s="146" t="s">
        <v>139</v>
      </c>
      <c r="J54" s="25" t="s">
        <v>770</v>
      </c>
      <c r="K54" s="146" t="s">
        <v>275</v>
      </c>
      <c r="L54" s="10"/>
    </row>
    <row r="55" spans="1:12" x14ac:dyDescent="0.35">
      <c r="A55" s="25"/>
      <c r="B55" s="25"/>
      <c r="C55" s="25"/>
      <c r="D55" s="25"/>
      <c r="E55" s="18"/>
      <c r="F55" s="34"/>
      <c r="G55" s="190"/>
      <c r="H55" s="18"/>
      <c r="I55" s="155"/>
      <c r="J55" s="25"/>
      <c r="K55" s="163"/>
      <c r="L55" s="10"/>
    </row>
    <row r="56" spans="1:12" x14ac:dyDescent="0.35">
      <c r="A56" s="25">
        <v>136</v>
      </c>
      <c r="B56" s="25">
        <v>136</v>
      </c>
      <c r="C56" s="25">
        <v>1</v>
      </c>
      <c r="D56" s="25" t="s">
        <v>1794</v>
      </c>
      <c r="E56" s="18"/>
      <c r="F56" s="34" t="s">
        <v>608</v>
      </c>
      <c r="G56" s="190" t="s">
        <v>493</v>
      </c>
      <c r="H56" s="18"/>
      <c r="I56" s="146" t="s">
        <v>140</v>
      </c>
      <c r="J56" s="25" t="s">
        <v>770</v>
      </c>
      <c r="K56" s="146" t="s">
        <v>276</v>
      </c>
      <c r="L56" s="10"/>
    </row>
    <row r="57" spans="1:12" x14ac:dyDescent="0.35">
      <c r="A57" s="25"/>
      <c r="B57" s="25"/>
      <c r="C57" s="25"/>
      <c r="D57" s="25"/>
      <c r="E57" s="18"/>
      <c r="F57" s="34"/>
      <c r="G57" s="190"/>
      <c r="H57" s="18"/>
      <c r="I57" s="155"/>
      <c r="J57" s="25"/>
      <c r="K57" s="163"/>
      <c r="L57" s="10"/>
    </row>
    <row r="58" spans="1:12" x14ac:dyDescent="0.35">
      <c r="A58" s="25">
        <v>137</v>
      </c>
      <c r="B58" s="25">
        <v>144</v>
      </c>
      <c r="C58" s="25">
        <v>8</v>
      </c>
      <c r="D58" s="25" t="s">
        <v>1886</v>
      </c>
      <c r="E58" s="18"/>
      <c r="F58" s="34" t="s">
        <v>437</v>
      </c>
      <c r="G58" s="190" t="s">
        <v>772</v>
      </c>
      <c r="H58" s="18"/>
      <c r="I58" s="146" t="s">
        <v>439</v>
      </c>
      <c r="J58" s="25" t="s">
        <v>714</v>
      </c>
      <c r="K58" s="146" t="s">
        <v>927</v>
      </c>
      <c r="L58" s="10"/>
    </row>
    <row r="59" spans="1:12" x14ac:dyDescent="0.35">
      <c r="A59" s="25"/>
      <c r="B59" s="25"/>
      <c r="C59" s="25"/>
      <c r="D59" s="25"/>
      <c r="E59" s="18"/>
      <c r="F59" s="34"/>
      <c r="G59" s="190"/>
      <c r="H59" s="18"/>
      <c r="I59" s="155"/>
      <c r="J59" s="25"/>
      <c r="K59" s="146"/>
      <c r="L59" s="10"/>
    </row>
    <row r="60" spans="1:12" x14ac:dyDescent="0.35">
      <c r="A60" s="25">
        <v>145</v>
      </c>
      <c r="B60" s="25">
        <v>152</v>
      </c>
      <c r="C60" s="25">
        <v>8</v>
      </c>
      <c r="D60" s="25" t="s">
        <v>1886</v>
      </c>
      <c r="E60" s="18"/>
      <c r="F60" s="34" t="s">
        <v>438</v>
      </c>
      <c r="G60" s="190" t="s">
        <v>772</v>
      </c>
      <c r="H60" s="18"/>
      <c r="I60" s="146" t="s">
        <v>440</v>
      </c>
      <c r="J60" s="25" t="s">
        <v>770</v>
      </c>
      <c r="K60" s="146" t="s">
        <v>407</v>
      </c>
      <c r="L60" s="10"/>
    </row>
    <row r="61" spans="1:12" x14ac:dyDescent="0.35">
      <c r="A61" s="25"/>
      <c r="B61" s="25"/>
      <c r="C61" s="25"/>
      <c r="D61" s="25"/>
      <c r="E61" s="18"/>
      <c r="F61" s="34"/>
      <c r="G61" s="190"/>
      <c r="H61" s="18"/>
      <c r="I61" s="155"/>
      <c r="J61" s="25"/>
      <c r="K61" s="146"/>
      <c r="L61" s="10"/>
    </row>
    <row r="62" spans="1:12" x14ac:dyDescent="0.35">
      <c r="A62" s="25">
        <v>153</v>
      </c>
      <c r="B62" s="25">
        <v>162</v>
      </c>
      <c r="C62" s="25">
        <v>10</v>
      </c>
      <c r="D62" s="25" t="s">
        <v>735</v>
      </c>
      <c r="E62" s="18"/>
      <c r="F62" s="34" t="s">
        <v>473</v>
      </c>
      <c r="G62" s="209" t="s">
        <v>1437</v>
      </c>
      <c r="H62" s="18"/>
      <c r="I62" s="146" t="s">
        <v>474</v>
      </c>
      <c r="J62" s="25" t="s">
        <v>770</v>
      </c>
      <c r="K62" s="146" t="s">
        <v>359</v>
      </c>
      <c r="L62" s="10"/>
    </row>
    <row r="63" spans="1:12" x14ac:dyDescent="0.35">
      <c r="A63" s="25"/>
      <c r="B63" s="25"/>
      <c r="C63" s="25"/>
      <c r="D63" s="25"/>
      <c r="E63" s="18"/>
      <c r="F63" s="34"/>
      <c r="G63" s="190"/>
      <c r="H63" s="18"/>
      <c r="I63" s="146"/>
      <c r="J63" s="25"/>
      <c r="K63" s="146"/>
      <c r="L63" s="10"/>
    </row>
    <row r="64" spans="1:12" x14ac:dyDescent="0.35">
      <c r="A64" s="25">
        <v>163</v>
      </c>
      <c r="B64" s="25">
        <v>170</v>
      </c>
      <c r="C64" s="25">
        <v>8</v>
      </c>
      <c r="D64" s="25" t="s">
        <v>1886</v>
      </c>
      <c r="E64" s="18"/>
      <c r="F64" s="34" t="s">
        <v>1392</v>
      </c>
      <c r="G64" s="190" t="s">
        <v>772</v>
      </c>
      <c r="H64" s="18"/>
      <c r="I64" s="146" t="s">
        <v>157</v>
      </c>
      <c r="J64" s="54" t="s">
        <v>1798</v>
      </c>
      <c r="K64" s="146" t="s">
        <v>1691</v>
      </c>
      <c r="L64" s="10"/>
    </row>
    <row r="65" spans="1:12" x14ac:dyDescent="0.35">
      <c r="A65" s="25"/>
      <c r="B65" s="25"/>
      <c r="C65" s="25"/>
      <c r="D65" s="25"/>
      <c r="E65" s="18"/>
      <c r="F65" s="34"/>
      <c r="G65" s="190"/>
      <c r="H65" s="18"/>
      <c r="I65" s="152"/>
      <c r="J65" s="25"/>
      <c r="K65" s="146"/>
      <c r="L65" s="10"/>
    </row>
    <row r="66" spans="1:12" x14ac:dyDescent="0.35">
      <c r="A66" s="258">
        <v>171</v>
      </c>
      <c r="B66" s="258">
        <v>186</v>
      </c>
      <c r="C66" s="258">
        <v>16</v>
      </c>
      <c r="D66" s="954" t="s">
        <v>1794</v>
      </c>
      <c r="E66" s="259"/>
      <c r="F66" s="260" t="s">
        <v>1391</v>
      </c>
      <c r="G66" s="955" t="s">
        <v>1439</v>
      </c>
      <c r="H66" s="259"/>
      <c r="I66" s="262" t="s">
        <v>158</v>
      </c>
      <c r="J66" s="356" t="s">
        <v>1798</v>
      </c>
      <c r="K66" s="262" t="s">
        <v>1692</v>
      </c>
      <c r="L66" s="266"/>
    </row>
    <row r="67" spans="1:12" x14ac:dyDescent="0.35">
      <c r="A67" s="258"/>
      <c r="B67" s="258"/>
      <c r="C67" s="258"/>
      <c r="D67" s="258"/>
      <c r="E67" s="259"/>
      <c r="F67" s="260"/>
      <c r="G67" s="264"/>
      <c r="H67" s="259"/>
      <c r="I67" s="265"/>
      <c r="J67" s="258"/>
      <c r="K67" s="262"/>
      <c r="L67" s="266"/>
    </row>
    <row r="68" spans="1:12" x14ac:dyDescent="0.35">
      <c r="A68" s="258">
        <f>SUM(B66+1)</f>
        <v>187</v>
      </c>
      <c r="B68" s="258">
        <f>SUM(A68+C68)-1</f>
        <v>188</v>
      </c>
      <c r="C68" s="258">
        <v>2</v>
      </c>
      <c r="D68" s="258" t="s">
        <v>1794</v>
      </c>
      <c r="E68" s="259"/>
      <c r="F68" s="260" t="s">
        <v>1393</v>
      </c>
      <c r="G68" s="296" t="s">
        <v>764</v>
      </c>
      <c r="H68" s="259"/>
      <c r="I68" s="262" t="s">
        <v>159</v>
      </c>
      <c r="J68" s="356" t="s">
        <v>1798</v>
      </c>
      <c r="K68" s="262" t="s">
        <v>1693</v>
      </c>
      <c r="L68" s="266"/>
    </row>
    <row r="69" spans="1:12" x14ac:dyDescent="0.35">
      <c r="A69" s="258"/>
      <c r="B69" s="258"/>
      <c r="C69" s="258"/>
      <c r="D69" s="258"/>
      <c r="E69" s="259"/>
      <c r="F69" s="260"/>
      <c r="G69" s="264"/>
      <c r="H69" s="259"/>
      <c r="I69" s="265"/>
      <c r="J69" s="258"/>
      <c r="K69" s="262"/>
      <c r="L69" s="266"/>
    </row>
    <row r="70" spans="1:12" x14ac:dyDescent="0.35">
      <c r="A70" s="258">
        <f>SUM(B68+1)</f>
        <v>189</v>
      </c>
      <c r="B70" s="258">
        <f>SUM(A70+C70)-1</f>
        <v>189</v>
      </c>
      <c r="C70" s="258">
        <v>1</v>
      </c>
      <c r="D70" s="258" t="s">
        <v>1794</v>
      </c>
      <c r="E70" s="259"/>
      <c r="F70" s="260" t="s">
        <v>1394</v>
      </c>
      <c r="G70" s="296" t="s">
        <v>764</v>
      </c>
      <c r="H70" s="259"/>
      <c r="I70" s="262" t="s">
        <v>160</v>
      </c>
      <c r="J70" s="356" t="s">
        <v>1798</v>
      </c>
      <c r="K70" s="262" t="s">
        <v>1694</v>
      </c>
      <c r="L70" s="266"/>
    </row>
    <row r="71" spans="1:12" x14ac:dyDescent="0.35">
      <c r="A71" s="258"/>
      <c r="B71" s="258"/>
      <c r="C71" s="258"/>
      <c r="D71" s="258"/>
      <c r="E71" s="259"/>
      <c r="F71" s="260"/>
      <c r="G71" s="386"/>
      <c r="H71" s="259"/>
      <c r="I71" s="262"/>
      <c r="J71" s="258"/>
      <c r="K71" s="262"/>
      <c r="L71" s="266"/>
    </row>
    <row r="72" spans="1:12" s="9" customFormat="1" x14ac:dyDescent="0.35">
      <c r="A72" s="258">
        <f>SUM(B70+1)</f>
        <v>190</v>
      </c>
      <c r="B72" s="258">
        <f>SUM(A72+C72)-1</f>
        <v>191</v>
      </c>
      <c r="C72" s="258">
        <v>2</v>
      </c>
      <c r="D72" s="258" t="s">
        <v>1794</v>
      </c>
      <c r="E72" s="259"/>
      <c r="F72" s="260" t="s">
        <v>2253</v>
      </c>
      <c r="G72" s="296" t="s">
        <v>764</v>
      </c>
      <c r="H72" s="259"/>
      <c r="I72" s="290" t="s">
        <v>2254</v>
      </c>
      <c r="J72" s="258" t="s">
        <v>1798</v>
      </c>
      <c r="K72" s="290" t="s">
        <v>2281</v>
      </c>
      <c r="L72" s="266"/>
    </row>
    <row r="73" spans="1:12" s="9" customFormat="1" x14ac:dyDescent="0.35">
      <c r="A73" s="258"/>
      <c r="B73" s="258"/>
      <c r="C73" s="258"/>
      <c r="D73" s="258"/>
      <c r="E73" s="259"/>
      <c r="F73" s="260"/>
      <c r="G73" s="386"/>
      <c r="H73" s="259"/>
      <c r="I73" s="262"/>
      <c r="J73" s="258"/>
      <c r="K73" s="262"/>
      <c r="L73" s="266"/>
    </row>
    <row r="74" spans="1:12" s="9" customFormat="1" x14ac:dyDescent="0.35">
      <c r="A74" s="258">
        <f>SUM(B72+1)</f>
        <v>192</v>
      </c>
      <c r="B74" s="258">
        <f>SUM(A74+C74)-1</f>
        <v>288</v>
      </c>
      <c r="C74" s="258">
        <v>97</v>
      </c>
      <c r="D74" s="258" t="s">
        <v>1794</v>
      </c>
      <c r="E74" s="259"/>
      <c r="F74" s="272" t="s">
        <v>723</v>
      </c>
      <c r="G74" s="289" t="s">
        <v>696</v>
      </c>
      <c r="H74" s="259"/>
      <c r="I74" s="265"/>
      <c r="J74" s="258" t="s">
        <v>714</v>
      </c>
      <c r="K74" s="263"/>
      <c r="L74" s="266"/>
    </row>
    <row r="75" spans="1:12" x14ac:dyDescent="0.35">
      <c r="A75" s="25"/>
      <c r="B75" s="25"/>
      <c r="C75" s="25"/>
      <c r="D75" s="25"/>
      <c r="E75" s="18"/>
      <c r="F75" s="35"/>
      <c r="G75" s="191"/>
      <c r="H75" s="18"/>
      <c r="I75" s="151"/>
      <c r="J75" s="25"/>
      <c r="K75" s="151"/>
      <c r="L75" s="10"/>
    </row>
    <row r="76" spans="1:12" x14ac:dyDescent="0.35">
      <c r="A76" s="25">
        <f>SUM(B74+1)</f>
        <v>289</v>
      </c>
      <c r="B76" s="25">
        <f>SUM(A76+C76)-1</f>
        <v>300</v>
      </c>
      <c r="C76" s="25">
        <v>12</v>
      </c>
      <c r="D76" s="25" t="s">
        <v>1794</v>
      </c>
      <c r="E76" s="18"/>
      <c r="F76" s="18" t="s">
        <v>1793</v>
      </c>
      <c r="G76" s="148"/>
      <c r="H76" s="18"/>
      <c r="I76" s="159">
        <v>3001</v>
      </c>
      <c r="J76" s="25"/>
      <c r="K76" s="148"/>
      <c r="L76" s="10"/>
    </row>
    <row r="77" spans="1:12" x14ac:dyDescent="0.35">
      <c r="A77" s="25"/>
      <c r="B77" s="25"/>
      <c r="C77" s="18"/>
      <c r="D77" s="18"/>
      <c r="E77" s="18"/>
      <c r="F77" s="18"/>
      <c r="G77" s="148"/>
      <c r="H77" s="18"/>
      <c r="I77" s="148"/>
      <c r="J77" s="25"/>
      <c r="K77" s="148"/>
      <c r="L77" s="10"/>
    </row>
    <row r="78" spans="1:12" x14ac:dyDescent="0.35">
      <c r="A78" s="25"/>
      <c r="B78" s="25"/>
      <c r="C78" s="18"/>
      <c r="D78" s="18"/>
      <c r="E78" s="18"/>
      <c r="F78" s="18"/>
      <c r="G78" s="148"/>
      <c r="H78" s="18"/>
      <c r="I78" s="148"/>
      <c r="J78" s="25"/>
      <c r="K78" s="148"/>
      <c r="L78" s="10"/>
    </row>
    <row r="79" spans="1:12" x14ac:dyDescent="0.35">
      <c r="A79" s="448" t="s">
        <v>202</v>
      </c>
      <c r="B79" s="259"/>
      <c r="C79" s="275" t="s">
        <v>1824</v>
      </c>
      <c r="D79" s="1050" t="s">
        <v>443</v>
      </c>
      <c r="E79" s="1050"/>
      <c r="F79" s="1050"/>
      <c r="G79" s="1050"/>
      <c r="H79" s="1050"/>
      <c r="I79" s="1050"/>
      <c r="J79" s="1050"/>
      <c r="K79" s="1050"/>
      <c r="L79" s="1050"/>
    </row>
    <row r="80" spans="1:12" x14ac:dyDescent="0.35">
      <c r="A80" s="258"/>
      <c r="B80" s="258"/>
      <c r="C80" s="275" t="s">
        <v>1889</v>
      </c>
      <c r="D80" s="1050" t="s">
        <v>1440</v>
      </c>
      <c r="E80" s="1050"/>
      <c r="F80" s="1050"/>
      <c r="G80" s="1050"/>
      <c r="H80" s="1050"/>
      <c r="I80" s="1050"/>
      <c r="J80" s="1050"/>
      <c r="K80" s="1050"/>
      <c r="L80" s="1050"/>
    </row>
    <row r="81" spans="1:12" x14ac:dyDescent="0.35">
      <c r="A81" s="258"/>
      <c r="B81" s="258"/>
      <c r="C81" s="275" t="s">
        <v>780</v>
      </c>
      <c r="D81" s="1050" t="s">
        <v>1441</v>
      </c>
      <c r="E81" s="1050"/>
      <c r="F81" s="1050"/>
      <c r="G81" s="1050"/>
      <c r="H81" s="1050"/>
      <c r="I81" s="1050"/>
      <c r="J81" s="1050"/>
      <c r="K81" s="1050"/>
      <c r="L81" s="1050"/>
    </row>
    <row r="82" spans="1:12" ht="44.25" customHeight="1" x14ac:dyDescent="0.35">
      <c r="A82" s="258"/>
      <c r="B82" s="258"/>
      <c r="C82" s="413" t="s">
        <v>781</v>
      </c>
      <c r="D82" s="1036" t="s">
        <v>52</v>
      </c>
      <c r="E82" s="1036"/>
      <c r="F82" s="1036"/>
      <c r="G82" s="1036"/>
      <c r="H82" s="1036"/>
      <c r="I82" s="1036"/>
      <c r="J82" s="1036"/>
      <c r="K82" s="1036"/>
      <c r="L82" s="1036"/>
    </row>
    <row r="83" spans="1:12" x14ac:dyDescent="0.35">
      <c r="A83" s="258"/>
      <c r="B83" s="258"/>
      <c r="C83" s="413" t="s">
        <v>782</v>
      </c>
      <c r="D83" s="1036" t="s">
        <v>53</v>
      </c>
      <c r="E83" s="1036"/>
      <c r="F83" s="1036"/>
      <c r="G83" s="1036"/>
      <c r="H83" s="1036"/>
      <c r="I83" s="1036"/>
      <c r="J83" s="1036"/>
      <c r="K83" s="1036"/>
      <c r="L83" s="1036"/>
    </row>
    <row r="84" spans="1:12" x14ac:dyDescent="0.35">
      <c r="A84" s="258"/>
      <c r="B84" s="258"/>
      <c r="C84" s="413" t="s">
        <v>2</v>
      </c>
      <c r="D84" s="1036" t="s">
        <v>1442</v>
      </c>
      <c r="E84" s="1036"/>
      <c r="F84" s="1036"/>
      <c r="G84" s="1036"/>
      <c r="H84" s="1036"/>
      <c r="I84" s="1036"/>
      <c r="J84" s="1036"/>
      <c r="K84" s="1036"/>
      <c r="L84" s="1036"/>
    </row>
    <row r="85" spans="1:12" ht="43.5" customHeight="1" x14ac:dyDescent="0.35">
      <c r="A85" s="258"/>
      <c r="B85" s="258"/>
      <c r="C85" s="413" t="s">
        <v>3</v>
      </c>
      <c r="D85" s="1036" t="s">
        <v>820</v>
      </c>
      <c r="E85" s="1036"/>
      <c r="F85" s="1036"/>
      <c r="G85" s="1036"/>
      <c r="H85" s="1036"/>
      <c r="I85" s="1036"/>
      <c r="J85" s="1036"/>
      <c r="K85" s="1036"/>
      <c r="L85" s="1036"/>
    </row>
    <row r="86" spans="1:12" x14ac:dyDescent="0.35">
      <c r="A86" s="258"/>
      <c r="B86" s="258"/>
      <c r="C86" s="275" t="s">
        <v>1006</v>
      </c>
      <c r="D86" s="259" t="s">
        <v>2091</v>
      </c>
      <c r="E86" s="259"/>
      <c r="F86" s="259"/>
      <c r="G86" s="267"/>
      <c r="H86" s="259"/>
      <c r="I86" s="267"/>
      <c r="J86" s="258"/>
      <c r="K86" s="267"/>
      <c r="L86" s="266"/>
    </row>
    <row r="87" spans="1:12" ht="41.25" customHeight="1" x14ac:dyDescent="0.35">
      <c r="A87" s="258"/>
      <c r="B87" s="258"/>
      <c r="C87" s="413" t="s">
        <v>4</v>
      </c>
      <c r="D87" s="1036" t="s">
        <v>804</v>
      </c>
      <c r="E87" s="1036"/>
      <c r="F87" s="1036"/>
      <c r="G87" s="1036"/>
      <c r="H87" s="1036"/>
      <c r="I87" s="1036"/>
      <c r="J87" s="1036"/>
      <c r="K87" s="1036"/>
      <c r="L87" s="1036"/>
    </row>
    <row r="88" spans="1:12" x14ac:dyDescent="0.35">
      <c r="A88" s="258"/>
      <c r="B88" s="258"/>
      <c r="C88" s="275" t="s">
        <v>5</v>
      </c>
      <c r="D88" s="1036" t="s">
        <v>2092</v>
      </c>
      <c r="E88" s="1036"/>
      <c r="F88" s="1036"/>
      <c r="G88" s="1036"/>
      <c r="H88" s="1036"/>
      <c r="I88" s="1036"/>
      <c r="J88" s="1036"/>
      <c r="K88" s="1036"/>
      <c r="L88" s="1036"/>
    </row>
    <row r="89" spans="1:12" x14ac:dyDescent="0.35">
      <c r="A89" s="258"/>
      <c r="B89" s="258"/>
      <c r="C89" s="275" t="s">
        <v>6</v>
      </c>
      <c r="D89" s="259" t="s">
        <v>482</v>
      </c>
      <c r="E89" s="259"/>
      <c r="F89" s="259"/>
      <c r="G89" s="267"/>
      <c r="H89" s="259"/>
      <c r="I89" s="267"/>
      <c r="J89" s="258"/>
      <c r="K89" s="267"/>
      <c r="L89" s="266"/>
    </row>
    <row r="90" spans="1:12" x14ac:dyDescent="0.35">
      <c r="A90" s="258"/>
      <c r="B90" s="258"/>
      <c r="C90" s="275" t="s">
        <v>524</v>
      </c>
      <c r="D90" s="259" t="s">
        <v>1201</v>
      </c>
      <c r="E90" s="259"/>
      <c r="F90" s="259"/>
      <c r="G90" s="267"/>
      <c r="H90" s="259"/>
      <c r="I90" s="267"/>
      <c r="J90" s="258"/>
      <c r="K90" s="267"/>
      <c r="L90" s="266"/>
    </row>
    <row r="91" spans="1:12" s="9" customFormat="1" x14ac:dyDescent="0.35">
      <c r="A91" s="258"/>
      <c r="B91" s="258"/>
      <c r="C91" s="448">
        <v>12</v>
      </c>
      <c r="D91" s="259" t="s">
        <v>141</v>
      </c>
      <c r="E91" s="259"/>
      <c r="F91" s="259"/>
      <c r="G91" s="267"/>
      <c r="H91" s="259"/>
      <c r="I91" s="267"/>
      <c r="J91" s="258"/>
      <c r="K91" s="267"/>
      <c r="L91" s="266"/>
    </row>
    <row r="92" spans="1:12" x14ac:dyDescent="0.35">
      <c r="A92" s="258"/>
      <c r="B92" s="258"/>
      <c r="C92" s="448">
        <v>13</v>
      </c>
      <c r="D92" s="259" t="s">
        <v>433</v>
      </c>
      <c r="E92" s="259"/>
      <c r="F92" s="259"/>
      <c r="G92" s="267"/>
      <c r="H92" s="259"/>
      <c r="I92" s="267"/>
      <c r="J92" s="258"/>
      <c r="K92" s="267"/>
      <c r="L92" s="266"/>
    </row>
    <row r="93" spans="1:12" x14ac:dyDescent="0.35">
      <c r="A93" s="258"/>
      <c r="B93" s="258"/>
      <c r="C93" s="882">
        <v>14</v>
      </c>
      <c r="D93" s="259" t="s">
        <v>3020</v>
      </c>
      <c r="E93" s="281"/>
      <c r="F93" s="281"/>
      <c r="G93" s="281"/>
      <c r="H93" s="280" t="s">
        <v>2921</v>
      </c>
      <c r="I93" s="259"/>
      <c r="J93" s="258"/>
      <c r="K93" s="259"/>
      <c r="L93" s="281"/>
    </row>
    <row r="94" spans="1:12" x14ac:dyDescent="0.35">
      <c r="A94" s="258"/>
      <c r="B94" s="258"/>
      <c r="C94" s="882">
        <v>15</v>
      </c>
      <c r="D94" s="259" t="s">
        <v>3021</v>
      </c>
      <c r="E94" s="281"/>
      <c r="F94" s="281"/>
      <c r="G94" s="281"/>
      <c r="H94" s="281"/>
      <c r="I94" s="259"/>
      <c r="J94" s="258"/>
      <c r="K94" s="259"/>
      <c r="L94" s="281"/>
    </row>
    <row r="95" spans="1:12" x14ac:dyDescent="0.35">
      <c r="A95" s="258"/>
      <c r="B95" s="259"/>
      <c r="C95" s="281" t="s">
        <v>852</v>
      </c>
      <c r="D95" s="281"/>
      <c r="E95" s="259" t="s">
        <v>2922</v>
      </c>
      <c r="F95" s="281"/>
      <c r="G95" s="281"/>
      <c r="H95" s="281"/>
      <c r="I95" s="281"/>
      <c r="J95" s="281"/>
      <c r="K95" s="281"/>
      <c r="L95" s="281"/>
    </row>
    <row r="96" spans="1:12" x14ac:dyDescent="0.35">
      <c r="A96" s="281"/>
      <c r="B96" s="281"/>
      <c r="C96" s="882">
        <v>16</v>
      </c>
      <c r="D96" s="259" t="s">
        <v>3022</v>
      </c>
      <c r="E96" s="259"/>
      <c r="F96" s="281"/>
      <c r="G96" s="281"/>
      <c r="H96" s="280" t="s">
        <v>2921</v>
      </c>
      <c r="I96" s="259"/>
      <c r="J96" s="281"/>
      <c r="K96" s="259"/>
      <c r="L96" s="281"/>
    </row>
    <row r="97" spans="1:12" x14ac:dyDescent="0.35">
      <c r="A97" s="281"/>
      <c r="B97" s="281"/>
      <c r="C97" s="882">
        <v>17</v>
      </c>
      <c r="D97" s="259" t="s">
        <v>3023</v>
      </c>
      <c r="E97" s="281"/>
      <c r="F97" s="281"/>
      <c r="G97" s="281"/>
      <c r="H97" s="280" t="s">
        <v>2921</v>
      </c>
      <c r="I97" s="259"/>
      <c r="J97" s="281"/>
      <c r="K97" s="259"/>
      <c r="L97" s="281"/>
    </row>
    <row r="98" spans="1:12" x14ac:dyDescent="0.35">
      <c r="A98" s="281"/>
      <c r="B98" s="281"/>
      <c r="C98" s="882">
        <v>18</v>
      </c>
      <c r="D98" s="259" t="s">
        <v>2888</v>
      </c>
      <c r="E98" s="281"/>
      <c r="F98" s="281"/>
      <c r="G98" s="281"/>
      <c r="H98" s="280" t="s">
        <v>2921</v>
      </c>
      <c r="I98" s="259"/>
      <c r="J98" s="281"/>
      <c r="K98" s="259"/>
      <c r="L98" s="281"/>
    </row>
    <row r="99" spans="1:12" ht="37.5" customHeight="1" x14ac:dyDescent="0.25">
      <c r="A99" s="281"/>
      <c r="B99" s="281"/>
      <c r="C99" s="451">
        <v>19</v>
      </c>
      <c r="D99" s="1036" t="s">
        <v>2445</v>
      </c>
      <c r="E99" s="1036"/>
      <c r="F99" s="1036"/>
      <c r="G99" s="1036"/>
      <c r="H99" s="1036"/>
      <c r="I99" s="1036"/>
      <c r="J99" s="1036"/>
      <c r="K99" s="1036"/>
      <c r="L99" s="1036"/>
    </row>
    <row r="100" spans="1:12" ht="46.5" customHeight="1" x14ac:dyDescent="0.25">
      <c r="A100" s="281"/>
      <c r="B100" s="281"/>
      <c r="C100" s="925">
        <v>20</v>
      </c>
      <c r="D100" s="1033" t="s">
        <v>2936</v>
      </c>
      <c r="E100" s="1033"/>
      <c r="F100" s="1033"/>
      <c r="G100" s="1033"/>
      <c r="H100" s="1033"/>
      <c r="I100" s="1033"/>
      <c r="J100" s="1033"/>
      <c r="K100" s="1033"/>
      <c r="L100" s="1033"/>
    </row>
    <row r="101" spans="1:12" ht="60.75" customHeight="1" x14ac:dyDescent="0.25">
      <c r="A101" s="281"/>
      <c r="B101" s="281"/>
      <c r="C101" s="888">
        <v>21</v>
      </c>
      <c r="D101" s="792" t="s">
        <v>2923</v>
      </c>
      <c r="E101" s="792"/>
      <c r="F101" s="792"/>
      <c r="G101" s="792"/>
      <c r="H101" s="792"/>
      <c r="I101" s="792"/>
      <c r="J101" s="792"/>
      <c r="K101" s="792"/>
      <c r="L101" s="792"/>
    </row>
  </sheetData>
  <customSheetViews>
    <customSheetView guid="{E42ED171-6170-11D4-8F08-009027A9F99D}" scale="75" fitToPage="1" showRuler="0">
      <selection activeCell="K21" sqref="K21"/>
      <pageMargins left="1" right="0.75" top="1" bottom="1" header="0.5" footer="0.5"/>
      <pageSetup scale="61" orientation="portrait" r:id="rId1"/>
      <headerFooter alignWithMargins="0">
        <oddHeader>&amp;L&amp;"Arial,Italic"&amp;12NSCC - Insurance Processing Service</oddHeader>
        <oddFooter>&amp;L&amp;12Version 3.0.1 - 7/7/00&amp;C&amp;12Page &amp;P&amp;R&amp;12CONTRACT ANNUITIZATION PAYOUT RECORD</oddFooter>
      </headerFooter>
    </customSheetView>
  </customSheetViews>
  <mergeCells count="12">
    <mergeCell ref="D88:L88"/>
    <mergeCell ref="D99:L99"/>
    <mergeCell ref="A3:I3"/>
    <mergeCell ref="D79:L79"/>
    <mergeCell ref="D80:L80"/>
    <mergeCell ref="D81:L81"/>
    <mergeCell ref="D82:L82"/>
    <mergeCell ref="D100:L100"/>
    <mergeCell ref="D83:L83"/>
    <mergeCell ref="D84:L84"/>
    <mergeCell ref="D85:L85"/>
    <mergeCell ref="D87:L87"/>
  </mergeCells>
  <phoneticPr fontId="0" type="noConversion"/>
  <hyperlinks>
    <hyperlink ref="K18" location="'Reject Code List'!A45" display="044"/>
    <hyperlink ref="K20" location="'Reject Code List'!A46" display="045"/>
    <hyperlink ref="I16" location="'Data Dictionary '!A103" display="3701"/>
    <hyperlink ref="I18" location="'Data Dictionary '!A104" display="3702"/>
    <hyperlink ref="I20" location="'Data Dictionary '!A105" display="3703"/>
    <hyperlink ref="G20" location="'Code List'!K570" display="(See Code List)"/>
    <hyperlink ref="G18" location="'Code List'!K561" display="(See Code List)"/>
    <hyperlink ref="G22" location="'Code List'!K585" display="(See Code List)"/>
    <hyperlink ref="G24" location="'Code List'!K594" display="(See Code List)"/>
    <hyperlink ref="G26" location="'Code List'!K600" display="(See Code List)"/>
    <hyperlink ref="G34" location="'Code List'!K614" display="See Code List"/>
    <hyperlink ref="G36" location="'Code List'!K613" display="(See Code List)"/>
    <hyperlink ref="G40" location="'Positions (PVF) Code List'!K245" display="'Positions (PVF) Code List'!K245"/>
    <hyperlink ref="G46" location="'Code List'!K620" display="(See Code List)"/>
    <hyperlink ref="G48" location="'Code List'!K628" display="(See Code List)"/>
    <hyperlink ref="G50" location="'Code List'!K639" display="(See Code List)"/>
    <hyperlink ref="G54" location="'Code List'!K647" display="(See Code List)"/>
    <hyperlink ref="I14" location="'Data Dictionary '!A30" display="'Data Dictionary '!A30"/>
    <hyperlink ref="I76" location="'Data Dictionary '!A28" display="'Data Dictionary '!A28"/>
    <hyperlink ref="I22" location="'Data Dictionary '!A106" display="3704"/>
    <hyperlink ref="I24" location="'Data Dictionary '!A107" display="3705"/>
    <hyperlink ref="I26" location="'Data Dictionary '!A104" display="3706"/>
    <hyperlink ref="I28" location="'Data Dictionary '!A109" display="3707"/>
    <hyperlink ref="I30" location="'Data Dictionary '!A110" display="3708"/>
    <hyperlink ref="I32" location="'Data Dictionary '!A111" display="3709"/>
    <hyperlink ref="I34" location="'Data Dictionary '!A112" display="3710"/>
    <hyperlink ref="I36" location="'Data Dictionary '!A113" display="3711"/>
    <hyperlink ref="I38" location="'Data Dictionary '!A114" display="3712"/>
    <hyperlink ref="I40" location="'Data Dictionary '!A115" display="3713"/>
    <hyperlink ref="I42" location="'Data Dictionary '!A116" display="3714"/>
    <hyperlink ref="I44" location="'Data Dictionary '!A117" display="3715"/>
    <hyperlink ref="I46" location="'Data Dictionary '!A118" display="3716"/>
    <hyperlink ref="I48" location="'Data Dictionary '!A119" display="3717"/>
    <hyperlink ref="I50" location="'Data Dictionary '!A120" display="3718"/>
    <hyperlink ref="I52" location="'Data Dictionary '!A121" display="3719"/>
    <hyperlink ref="I54" location="'Data Dictionary '!A122" display="3720"/>
    <hyperlink ref="I56" location="'Data Dictionary '!A123" display="3721"/>
    <hyperlink ref="K7" location="'Reject Code List'!A5" display="001"/>
    <hyperlink ref="K10" location="'Reject Code List'!A6" display="002"/>
    <hyperlink ref="K12" location="'Reject Code List'!A17" display="013"/>
    <hyperlink ref="K14" location="'Reject Code List'!A18" display="014"/>
    <hyperlink ref="K16" location="'Reject Code List'!A44" display="043"/>
    <hyperlink ref="K22" location="'Reject Code List'!A100" display="318"/>
    <hyperlink ref="K24" location="'Reject Code List'!A101" display="319"/>
    <hyperlink ref="K26" location="'Reject Code List'!A111" display="329"/>
    <hyperlink ref="K28" location="'Reject Code List'!A102" display="320"/>
    <hyperlink ref="K30" location="'Reject Code List'!A104" display="322"/>
    <hyperlink ref="K32" location="'Reject Code List'!A112" display="330"/>
    <hyperlink ref="K34" location="'Reject Code List'!A106" display="324"/>
    <hyperlink ref="K36" location="'Reject Code List'!A107" display="325"/>
    <hyperlink ref="K38" location="'Reject Code List'!A108" display="326"/>
    <hyperlink ref="K40" location="'Reject Code List'!A109" display="327"/>
    <hyperlink ref="K42" location="'Reject Code List'!A110" display="328"/>
    <hyperlink ref="K56" location="'Reject Code List'!A123" display="352"/>
    <hyperlink ref="K54" location="'Reject Code List'!A122" display="351"/>
    <hyperlink ref="K52" location="'Reject Code List'!A121" display="350"/>
    <hyperlink ref="K50" location="'Reject Code List'!A117" display="345"/>
    <hyperlink ref="K48" location="'Reject Code List'!A116" display="344"/>
    <hyperlink ref="K46" location="'Reject Code List'!A114" display="332"/>
    <hyperlink ref="K44" location="'Reject Code List'!A113" display="331"/>
    <hyperlink ref="I58" location="'Data Dictionary '!A124" display="3722"/>
    <hyperlink ref="I60" location="'Data Dictionary '!A125" display="3723"/>
    <hyperlink ref="K58" location="'Reject Code List'!A79" display="246"/>
    <hyperlink ref="K60" location="'Reject Code List'!A94" display="298"/>
    <hyperlink ref="I62" location="'Data Dictionary '!A126" display="3724"/>
    <hyperlink ref="K62" location="'Reject Code List'!A131" display="367"/>
    <hyperlink ref="I64" location="'Data Dictionary '!A129" display="3860"/>
    <hyperlink ref="I66" location="'Data Dictionary '!A130" display="3861"/>
    <hyperlink ref="I68" location="'Data Dictionary '!A131" display="3862"/>
    <hyperlink ref="I70" location="'Data Dictionary '!A132" display="3863"/>
    <hyperlink ref="G68" location="'Code List'!K572" display="(See Code List)"/>
    <hyperlink ref="G70" location="'Code List'!K577" display="(See Code List)"/>
    <hyperlink ref="K64" location="'Reject Code List'!A137" display="440"/>
    <hyperlink ref="K66" location="'Reject Code List'!A138" display="441"/>
    <hyperlink ref="K68" location="'Reject Code List'!A139" display="455"/>
    <hyperlink ref="K70" location="'Reject Code List'!A140" display="460"/>
    <hyperlink ref="G72" location="'Code List'!A683" display="(See Code List)"/>
    <hyperlink ref="I72" location="'Data Dictionary '!A139" display="3864"/>
  </hyperlinks>
  <pageMargins left="1" right="0.75" top="1" bottom="1" header="0.5" footer="0.5"/>
  <pageSetup scale="38" orientation="portrait" r:id="rId2"/>
  <headerFooter alignWithMargins="0">
    <oddHeader>&amp;L&amp;"Arial,Italic"&amp;12NSCC - Insurance Processing Service</oddHeader>
    <oddFooter>&amp;C&amp;12Page &amp;P&amp;R&amp;12CONTRACT ANNUITIZATION PAYOUT RECORD</oddFooter>
  </headerFooter>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topLeftCell="B4" zoomScale="82" zoomScaleNormal="82" workbookViewId="0">
      <selection activeCell="I23" sqref="I23"/>
    </sheetView>
  </sheetViews>
  <sheetFormatPr defaultRowHeight="12.5" x14ac:dyDescent="0.25"/>
  <cols>
    <col min="5" max="5" width="53.26953125" customWidth="1"/>
    <col min="6" max="6" width="23" customWidth="1"/>
    <col min="7" max="8" width="11.81640625" customWidth="1"/>
    <col min="9" max="9" width="18.7265625" customWidth="1"/>
  </cols>
  <sheetData>
    <row r="1" spans="1:9" ht="18" x14ac:dyDescent="0.4">
      <c r="A1" s="17" t="s">
        <v>1608</v>
      </c>
      <c r="B1" s="10"/>
      <c r="C1" s="10"/>
      <c r="D1" s="10"/>
      <c r="E1" s="10"/>
      <c r="F1" s="10"/>
      <c r="G1" s="148"/>
      <c r="H1" s="10"/>
      <c r="I1" s="148"/>
    </row>
    <row r="2" spans="1:9" ht="15.5" x14ac:dyDescent="0.35">
      <c r="A2" s="10"/>
      <c r="B2" s="10"/>
      <c r="C2" s="10"/>
      <c r="D2" s="10"/>
      <c r="E2" s="10"/>
      <c r="F2" s="10"/>
      <c r="G2" s="148"/>
      <c r="H2" s="10"/>
      <c r="I2" s="148"/>
    </row>
    <row r="3" spans="1:9" ht="15.5" x14ac:dyDescent="0.35">
      <c r="A3" s="976" t="s">
        <v>2207</v>
      </c>
      <c r="B3" s="976"/>
      <c r="C3" s="976"/>
      <c r="D3" s="976"/>
      <c r="E3" s="976"/>
      <c r="F3" s="976"/>
      <c r="G3" s="976"/>
      <c r="H3" s="976"/>
      <c r="I3" s="976"/>
    </row>
    <row r="4" spans="1:9" x14ac:dyDescent="0.25">
      <c r="A4" s="10"/>
      <c r="B4" s="10"/>
      <c r="C4" s="10"/>
      <c r="D4" s="10"/>
      <c r="E4" s="10"/>
      <c r="F4" s="10"/>
      <c r="G4" s="10"/>
      <c r="H4" s="10"/>
      <c r="I4" s="10"/>
    </row>
    <row r="5" spans="1:9" ht="31" x14ac:dyDescent="0.35">
      <c r="A5" s="360" t="s">
        <v>1765</v>
      </c>
      <c r="B5" s="360" t="s">
        <v>1766</v>
      </c>
      <c r="C5" s="360" t="s">
        <v>1767</v>
      </c>
      <c r="D5" s="360" t="s">
        <v>1768</v>
      </c>
      <c r="E5" s="361" t="s">
        <v>1769</v>
      </c>
      <c r="F5" s="361" t="s">
        <v>1770</v>
      </c>
      <c r="G5" s="360" t="s">
        <v>1791</v>
      </c>
      <c r="H5" s="362" t="s">
        <v>1792</v>
      </c>
      <c r="I5" s="362" t="s">
        <v>1793</v>
      </c>
    </row>
    <row r="6" spans="1:9" s="369" customFormat="1" ht="31" x14ac:dyDescent="0.35">
      <c r="A6" s="363">
        <v>1</v>
      </c>
      <c r="B6" s="363">
        <v>1</v>
      </c>
      <c r="C6" s="363">
        <v>1</v>
      </c>
      <c r="D6" s="363" t="s">
        <v>1794</v>
      </c>
      <c r="E6" s="364" t="s">
        <v>1421</v>
      </c>
      <c r="F6" s="383" t="s">
        <v>2295</v>
      </c>
      <c r="G6" s="366"/>
      <c r="H6" s="367" t="s">
        <v>1546</v>
      </c>
      <c r="I6" s="375" t="s">
        <v>1309</v>
      </c>
    </row>
    <row r="7" spans="1:9" s="369" customFormat="1" ht="24" customHeight="1" x14ac:dyDescent="0.35">
      <c r="A7" s="363">
        <v>2</v>
      </c>
      <c r="B7" s="363">
        <v>3</v>
      </c>
      <c r="C7" s="363">
        <v>2</v>
      </c>
      <c r="D7" s="363" t="s">
        <v>1794</v>
      </c>
      <c r="E7" s="364" t="s">
        <v>711</v>
      </c>
      <c r="F7" s="365">
        <v>13</v>
      </c>
      <c r="G7" s="366"/>
      <c r="H7" s="367" t="s">
        <v>1546</v>
      </c>
      <c r="I7" s="375" t="s">
        <v>1309</v>
      </c>
    </row>
    <row r="8" spans="1:9" s="369" customFormat="1" ht="24" customHeight="1" x14ac:dyDescent="0.35">
      <c r="A8" s="363">
        <v>4</v>
      </c>
      <c r="B8" s="363">
        <v>5</v>
      </c>
      <c r="C8" s="363">
        <v>2</v>
      </c>
      <c r="D8" s="363" t="s">
        <v>1794</v>
      </c>
      <c r="E8" s="364" t="s">
        <v>1888</v>
      </c>
      <c r="F8" s="365">
        <v>12</v>
      </c>
      <c r="G8" s="366"/>
      <c r="H8" s="367" t="s">
        <v>1546</v>
      </c>
      <c r="I8" s="375" t="s">
        <v>1309</v>
      </c>
    </row>
    <row r="9" spans="1:9" s="369" customFormat="1" ht="54" customHeight="1" x14ac:dyDescent="0.35">
      <c r="A9" s="363">
        <f t="shared" ref="A9:A25" si="0">SUM(B8+1)</f>
        <v>6</v>
      </c>
      <c r="B9" s="363">
        <v>35</v>
      </c>
      <c r="C9" s="363">
        <v>30</v>
      </c>
      <c r="D9" s="363" t="s">
        <v>1794</v>
      </c>
      <c r="E9" s="364" t="s">
        <v>1024</v>
      </c>
      <c r="F9" s="381" t="s">
        <v>224</v>
      </c>
      <c r="G9" s="367">
        <v>3020</v>
      </c>
      <c r="H9" s="368" t="s">
        <v>714</v>
      </c>
      <c r="I9" s="375" t="s">
        <v>511</v>
      </c>
    </row>
    <row r="10" spans="1:9" s="369" customFormat="1" ht="24" customHeight="1" x14ac:dyDescent="0.35">
      <c r="A10" s="363">
        <f t="shared" si="0"/>
        <v>36</v>
      </c>
      <c r="B10" s="363">
        <v>37</v>
      </c>
      <c r="C10" s="363">
        <v>2</v>
      </c>
      <c r="D10" s="363" t="s">
        <v>1794</v>
      </c>
      <c r="E10" s="373" t="s">
        <v>2226</v>
      </c>
      <c r="F10" s="371" t="s">
        <v>2197</v>
      </c>
      <c r="G10" s="370" t="s">
        <v>2241</v>
      </c>
      <c r="H10" s="367" t="s">
        <v>1798</v>
      </c>
      <c r="I10" s="375" t="s">
        <v>2283</v>
      </c>
    </row>
    <row r="11" spans="1:9" s="369" customFormat="1" ht="24" customHeight="1" x14ac:dyDescent="0.35">
      <c r="A11" s="363">
        <f t="shared" si="0"/>
        <v>38</v>
      </c>
      <c r="B11" s="372">
        <v>49</v>
      </c>
      <c r="C11" s="372">
        <v>12</v>
      </c>
      <c r="D11" s="372" t="s">
        <v>1794</v>
      </c>
      <c r="E11" s="373" t="s">
        <v>2198</v>
      </c>
      <c r="F11" s="374"/>
      <c r="G11" s="375" t="s">
        <v>2242</v>
      </c>
      <c r="H11" s="376" t="s">
        <v>2219</v>
      </c>
      <c r="I11" s="375" t="s">
        <v>2284</v>
      </c>
    </row>
    <row r="12" spans="1:9" s="369" customFormat="1" ht="24" customHeight="1" x14ac:dyDescent="0.35">
      <c r="A12" s="363">
        <f>SUM(B11+1)</f>
        <v>50</v>
      </c>
      <c r="B12" s="372">
        <v>55</v>
      </c>
      <c r="C12" s="372">
        <v>6</v>
      </c>
      <c r="D12" s="372" t="s">
        <v>1794</v>
      </c>
      <c r="E12" s="373" t="s">
        <v>2199</v>
      </c>
      <c r="F12" s="374"/>
      <c r="G12" s="375" t="s">
        <v>2243</v>
      </c>
      <c r="H12" s="376" t="s">
        <v>1798</v>
      </c>
      <c r="I12" s="375" t="s">
        <v>2285</v>
      </c>
    </row>
    <row r="13" spans="1:9" s="369" customFormat="1" ht="24" customHeight="1" x14ac:dyDescent="0.35">
      <c r="A13" s="363">
        <f t="shared" si="0"/>
        <v>56</v>
      </c>
      <c r="B13" s="372">
        <v>57</v>
      </c>
      <c r="C13" s="372">
        <v>2</v>
      </c>
      <c r="D13" s="372" t="s">
        <v>1794</v>
      </c>
      <c r="E13" s="373" t="s">
        <v>2200</v>
      </c>
      <c r="F13" s="377" t="s">
        <v>2197</v>
      </c>
      <c r="G13" s="375" t="s">
        <v>2241</v>
      </c>
      <c r="H13" s="367" t="s">
        <v>1798</v>
      </c>
      <c r="I13" s="375" t="s">
        <v>2283</v>
      </c>
    </row>
    <row r="14" spans="1:9" s="369" customFormat="1" ht="24" customHeight="1" x14ac:dyDescent="0.35">
      <c r="A14" s="363">
        <f t="shared" si="0"/>
        <v>58</v>
      </c>
      <c r="B14" s="372">
        <v>69</v>
      </c>
      <c r="C14" s="372">
        <v>12</v>
      </c>
      <c r="D14" s="372" t="s">
        <v>1794</v>
      </c>
      <c r="E14" s="373" t="s">
        <v>2201</v>
      </c>
      <c r="F14" s="374"/>
      <c r="G14" s="375" t="s">
        <v>2242</v>
      </c>
      <c r="H14" s="376" t="s">
        <v>2219</v>
      </c>
      <c r="I14" s="375" t="s">
        <v>2284</v>
      </c>
    </row>
    <row r="15" spans="1:9" s="369" customFormat="1" ht="24" customHeight="1" x14ac:dyDescent="0.35">
      <c r="A15" s="363">
        <f t="shared" si="0"/>
        <v>70</v>
      </c>
      <c r="B15" s="372">
        <v>75</v>
      </c>
      <c r="C15" s="372">
        <v>6</v>
      </c>
      <c r="D15" s="372" t="s">
        <v>1794</v>
      </c>
      <c r="E15" s="373" t="s">
        <v>2202</v>
      </c>
      <c r="F15" s="374"/>
      <c r="G15" s="375" t="s">
        <v>2243</v>
      </c>
      <c r="H15" s="376" t="s">
        <v>1798</v>
      </c>
      <c r="I15" s="375" t="s">
        <v>2285</v>
      </c>
    </row>
    <row r="16" spans="1:9" s="369" customFormat="1" ht="24" customHeight="1" x14ac:dyDescent="0.35">
      <c r="A16" s="363">
        <f t="shared" si="0"/>
        <v>76</v>
      </c>
      <c r="B16" s="372">
        <v>77</v>
      </c>
      <c r="C16" s="372">
        <v>2</v>
      </c>
      <c r="D16" s="372" t="s">
        <v>1794</v>
      </c>
      <c r="E16" s="373" t="s">
        <v>2262</v>
      </c>
      <c r="F16" s="377" t="s">
        <v>2197</v>
      </c>
      <c r="G16" s="375" t="s">
        <v>2241</v>
      </c>
      <c r="H16" s="367" t="s">
        <v>1798</v>
      </c>
      <c r="I16" s="375" t="s">
        <v>2283</v>
      </c>
    </row>
    <row r="17" spans="1:12" s="369" customFormat="1" ht="24" customHeight="1" x14ac:dyDescent="0.35">
      <c r="A17" s="363">
        <f t="shared" si="0"/>
        <v>78</v>
      </c>
      <c r="B17" s="372">
        <v>89</v>
      </c>
      <c r="C17" s="372">
        <v>12</v>
      </c>
      <c r="D17" s="372" t="s">
        <v>1794</v>
      </c>
      <c r="E17" s="373" t="s">
        <v>2203</v>
      </c>
      <c r="F17" s="374"/>
      <c r="G17" s="375" t="s">
        <v>2242</v>
      </c>
      <c r="H17" s="376" t="s">
        <v>2219</v>
      </c>
      <c r="I17" s="375" t="s">
        <v>2284</v>
      </c>
    </row>
    <row r="18" spans="1:12" s="369" customFormat="1" ht="24" customHeight="1" x14ac:dyDescent="0.35">
      <c r="A18" s="363">
        <f t="shared" si="0"/>
        <v>90</v>
      </c>
      <c r="B18" s="372">
        <v>95</v>
      </c>
      <c r="C18" s="372">
        <v>6</v>
      </c>
      <c r="D18" s="372" t="s">
        <v>1794</v>
      </c>
      <c r="E18" s="373" t="s">
        <v>2204</v>
      </c>
      <c r="F18" s="374"/>
      <c r="G18" s="375" t="s">
        <v>2243</v>
      </c>
      <c r="H18" s="376" t="s">
        <v>1798</v>
      </c>
      <c r="I18" s="375" t="s">
        <v>2285</v>
      </c>
    </row>
    <row r="19" spans="1:12" s="369" customFormat="1" ht="24" customHeight="1" x14ac:dyDescent="0.35">
      <c r="A19" s="363">
        <f t="shared" si="0"/>
        <v>96</v>
      </c>
      <c r="B19" s="372">
        <v>175</v>
      </c>
      <c r="C19" s="363">
        <v>80</v>
      </c>
      <c r="D19" s="363" t="s">
        <v>1794</v>
      </c>
      <c r="E19" s="364" t="s">
        <v>2260</v>
      </c>
      <c r="F19" s="365"/>
      <c r="G19" s="370" t="s">
        <v>2244</v>
      </c>
      <c r="H19" s="367" t="s">
        <v>770</v>
      </c>
      <c r="I19" s="375" t="s">
        <v>2286</v>
      </c>
    </row>
    <row r="20" spans="1:12" s="369" customFormat="1" ht="24" customHeight="1" x14ac:dyDescent="0.35">
      <c r="A20" s="363">
        <f t="shared" si="0"/>
        <v>176</v>
      </c>
      <c r="B20" s="372">
        <v>177</v>
      </c>
      <c r="C20" s="363">
        <v>2</v>
      </c>
      <c r="D20" s="363" t="s">
        <v>1794</v>
      </c>
      <c r="E20" s="364" t="s">
        <v>2261</v>
      </c>
      <c r="F20" s="371" t="s">
        <v>2197</v>
      </c>
      <c r="G20" s="370" t="s">
        <v>2245</v>
      </c>
      <c r="H20" s="367" t="s">
        <v>1798</v>
      </c>
      <c r="I20" s="375" t="s">
        <v>2287</v>
      </c>
    </row>
    <row r="21" spans="1:12" s="369" customFormat="1" ht="24" customHeight="1" x14ac:dyDescent="0.35">
      <c r="A21" s="363">
        <f t="shared" si="0"/>
        <v>178</v>
      </c>
      <c r="B21" s="372">
        <v>257</v>
      </c>
      <c r="C21" s="363">
        <v>80</v>
      </c>
      <c r="D21" s="363" t="s">
        <v>1794</v>
      </c>
      <c r="E21" s="364" t="s">
        <v>2263</v>
      </c>
      <c r="F21" s="365"/>
      <c r="G21" s="370" t="s">
        <v>2244</v>
      </c>
      <c r="H21" s="367" t="s">
        <v>770</v>
      </c>
      <c r="I21" s="375" t="s">
        <v>1940</v>
      </c>
      <c r="K21" s="67"/>
      <c r="L21" s="67"/>
    </row>
    <row r="22" spans="1:12" s="369" customFormat="1" ht="24" customHeight="1" x14ac:dyDescent="0.35">
      <c r="A22" s="363">
        <f t="shared" si="0"/>
        <v>258</v>
      </c>
      <c r="B22" s="372">
        <v>259</v>
      </c>
      <c r="C22" s="363">
        <v>2</v>
      </c>
      <c r="D22" s="363" t="s">
        <v>1794</v>
      </c>
      <c r="E22" s="364" t="s">
        <v>2264</v>
      </c>
      <c r="F22" s="371" t="s">
        <v>2197</v>
      </c>
      <c r="G22" s="370" t="s">
        <v>2245</v>
      </c>
      <c r="H22" s="367" t="s">
        <v>1798</v>
      </c>
      <c r="I22" s="375" t="s">
        <v>2287</v>
      </c>
      <c r="K22" s="67"/>
      <c r="L22" s="67"/>
    </row>
    <row r="23" spans="1:12" s="369" customFormat="1" ht="24" customHeight="1" x14ac:dyDescent="0.35">
      <c r="A23" s="363">
        <f t="shared" si="0"/>
        <v>260</v>
      </c>
      <c r="B23" s="372">
        <v>260</v>
      </c>
      <c r="C23" s="363">
        <v>1</v>
      </c>
      <c r="D23" s="363" t="s">
        <v>1794</v>
      </c>
      <c r="E23" s="364" t="s">
        <v>2205</v>
      </c>
      <c r="F23" s="378" t="s">
        <v>701</v>
      </c>
      <c r="G23" s="370" t="s">
        <v>2246</v>
      </c>
      <c r="H23" s="367" t="s">
        <v>770</v>
      </c>
      <c r="I23" s="375" t="s">
        <v>2288</v>
      </c>
      <c r="K23" s="67"/>
      <c r="L23" s="51"/>
    </row>
    <row r="24" spans="1:12" s="369" customFormat="1" ht="24" customHeight="1" x14ac:dyDescent="0.35">
      <c r="A24" s="363">
        <f t="shared" si="0"/>
        <v>261</v>
      </c>
      <c r="B24" s="372">
        <v>288</v>
      </c>
      <c r="C24" s="363">
        <v>28</v>
      </c>
      <c r="D24" s="363" t="s">
        <v>1794</v>
      </c>
      <c r="E24" s="364" t="s">
        <v>723</v>
      </c>
      <c r="F24" s="365" t="s">
        <v>727</v>
      </c>
      <c r="G24" s="366"/>
      <c r="H24" s="367"/>
      <c r="I24" s="375"/>
      <c r="K24" s="67"/>
      <c r="L24" s="51"/>
    </row>
    <row r="25" spans="1:12" s="369" customFormat="1" ht="24" customHeight="1" x14ac:dyDescent="0.35">
      <c r="A25" s="363">
        <f t="shared" si="0"/>
        <v>289</v>
      </c>
      <c r="B25" s="372">
        <v>300</v>
      </c>
      <c r="C25" s="363">
        <v>12</v>
      </c>
      <c r="D25" s="363" t="s">
        <v>1794</v>
      </c>
      <c r="E25" s="364" t="s">
        <v>1793</v>
      </c>
      <c r="F25" s="365" t="s">
        <v>2206</v>
      </c>
      <c r="G25" s="366"/>
      <c r="H25" s="367"/>
      <c r="I25" s="375"/>
      <c r="K25" s="67"/>
      <c r="L25" s="51"/>
    </row>
    <row r="26" spans="1:12" x14ac:dyDescent="0.25">
      <c r="A26" s="10"/>
      <c r="B26" s="10"/>
      <c r="C26" s="10"/>
      <c r="D26" s="10"/>
      <c r="E26" s="10"/>
      <c r="F26" s="10"/>
      <c r="G26" s="10"/>
      <c r="H26" s="10"/>
      <c r="I26" s="10"/>
      <c r="K26" s="9"/>
      <c r="L26" s="9"/>
    </row>
    <row r="27" spans="1:12" ht="15.5" x14ac:dyDescent="0.35">
      <c r="A27" s="10"/>
      <c r="B27" s="10"/>
      <c r="C27" s="10"/>
      <c r="D27" s="25"/>
      <c r="E27" s="379"/>
      <c r="F27" s="379"/>
      <c r="G27" s="380"/>
      <c r="H27" s="380"/>
      <c r="I27" s="10"/>
      <c r="K27" s="9"/>
      <c r="L27" s="9"/>
    </row>
    <row r="28" spans="1:12" ht="15.5" x14ac:dyDescent="0.35">
      <c r="A28" s="10"/>
      <c r="B28" s="10"/>
      <c r="C28" s="10"/>
      <c r="D28" s="25"/>
      <c r="E28" s="1051"/>
      <c r="F28" s="1051"/>
      <c r="G28" s="1051"/>
      <c r="H28" s="1051"/>
      <c r="I28" s="10"/>
      <c r="K28" s="9"/>
      <c r="L28" s="9"/>
    </row>
    <row r="29" spans="1:12" s="9" customFormat="1" ht="15.5" x14ac:dyDescent="0.35">
      <c r="A29" s="391" t="s">
        <v>2252</v>
      </c>
      <c r="B29" s="258"/>
      <c r="C29" s="258"/>
      <c r="D29" s="258"/>
      <c r="E29" s="259"/>
      <c r="F29" s="259"/>
      <c r="G29" s="258"/>
      <c r="H29" s="258"/>
      <c r="I29" s="258"/>
    </row>
    <row r="30" spans="1:12" s="9" customFormat="1" ht="15.5" x14ac:dyDescent="0.35">
      <c r="A30" s="258"/>
      <c r="B30" s="258"/>
      <c r="C30" s="258"/>
      <c r="D30" s="258"/>
      <c r="E30" s="259"/>
      <c r="F30" s="259"/>
      <c r="G30" s="258"/>
      <c r="H30" s="258"/>
      <c r="I30" s="258"/>
    </row>
    <row r="31" spans="1:12" s="9" customFormat="1" ht="15.5" x14ac:dyDescent="0.35">
      <c r="A31" s="404">
        <v>1</v>
      </c>
      <c r="B31" s="405"/>
      <c r="C31" s="391" t="s">
        <v>2277</v>
      </c>
      <c r="D31" s="258"/>
      <c r="E31" s="259"/>
      <c r="F31" s="259"/>
      <c r="G31" s="258"/>
      <c r="H31" s="258"/>
      <c r="I31" s="258"/>
    </row>
    <row r="32" spans="1:12" s="9" customFormat="1" ht="15.5" x14ac:dyDescent="0.35">
      <c r="A32" s="258"/>
      <c r="B32" s="258"/>
      <c r="C32" s="258"/>
      <c r="D32" s="258"/>
      <c r="E32" s="259"/>
      <c r="F32" s="259"/>
      <c r="G32" s="258"/>
      <c r="H32" s="258"/>
      <c r="I32" s="258"/>
    </row>
    <row r="33" spans="1:9" s="9" customFormat="1" ht="15.5" x14ac:dyDescent="0.35">
      <c r="A33" s="404">
        <v>2</v>
      </c>
      <c r="B33" s="404"/>
      <c r="C33" s="391" t="s">
        <v>2248</v>
      </c>
      <c r="D33" s="258"/>
      <c r="E33" s="259"/>
      <c r="F33" s="259"/>
      <c r="G33" s="259"/>
      <c r="H33" s="259"/>
      <c r="I33" s="259"/>
    </row>
    <row r="34" spans="1:9" s="9" customFormat="1" ht="15.5" x14ac:dyDescent="0.35">
      <c r="A34" s="259"/>
      <c r="B34" s="259"/>
      <c r="C34" s="259" t="s">
        <v>2249</v>
      </c>
      <c r="D34" s="259"/>
      <c r="E34" s="259"/>
      <c r="F34" s="259"/>
      <c r="G34" s="259"/>
      <c r="H34" s="259"/>
      <c r="I34" s="259"/>
    </row>
    <row r="35" spans="1:9" s="9" customFormat="1" ht="15.5" x14ac:dyDescent="0.35">
      <c r="A35" s="259"/>
      <c r="B35" s="259"/>
      <c r="C35" s="259" t="s">
        <v>2250</v>
      </c>
      <c r="D35" s="259"/>
      <c r="E35" s="259"/>
      <c r="F35" s="259"/>
      <c r="G35" s="259"/>
      <c r="H35" s="259"/>
      <c r="I35" s="259"/>
    </row>
    <row r="36" spans="1:9" s="9" customFormat="1" ht="15.5" x14ac:dyDescent="0.35">
      <c r="A36" s="259"/>
      <c r="B36" s="259"/>
      <c r="C36" s="259" t="s">
        <v>2251</v>
      </c>
      <c r="D36" s="259"/>
      <c r="E36" s="259"/>
      <c r="F36" s="259"/>
      <c r="G36" s="259"/>
      <c r="H36" s="259"/>
      <c r="I36" s="259"/>
    </row>
    <row r="37" spans="1:9" s="9" customFormat="1" ht="24" customHeight="1" x14ac:dyDescent="0.35">
      <c r="A37" s="266"/>
      <c r="B37" s="266"/>
      <c r="C37" s="266"/>
      <c r="D37" s="259"/>
      <c r="E37" s="266"/>
      <c r="F37" s="266"/>
      <c r="G37" s="266"/>
      <c r="H37" s="266"/>
      <c r="I37" s="266"/>
    </row>
    <row r="38" spans="1:9" s="9" customFormat="1" ht="15.5" x14ac:dyDescent="0.35">
      <c r="A38" s="404">
        <v>3</v>
      </c>
      <c r="B38" s="404"/>
      <c r="C38" s="391" t="s">
        <v>2276</v>
      </c>
      <c r="D38" s="391"/>
      <c r="E38" s="391"/>
      <c r="F38" s="391"/>
      <c r="G38" s="391"/>
      <c r="H38" s="391"/>
      <c r="I38" s="391"/>
    </row>
    <row r="39" spans="1:9" s="9" customFormat="1" ht="15.5" x14ac:dyDescent="0.35">
      <c r="A39" s="266"/>
      <c r="B39" s="266"/>
      <c r="C39" s="391" t="s">
        <v>2275</v>
      </c>
      <c r="D39" s="259"/>
      <c r="E39" s="266"/>
      <c r="F39" s="266"/>
      <c r="G39" s="266"/>
      <c r="H39" s="266"/>
      <c r="I39" s="266"/>
    </row>
    <row r="40" spans="1:9" s="9" customFormat="1" ht="24" customHeight="1" x14ac:dyDescent="0.35">
      <c r="A40" s="266"/>
      <c r="B40" s="266"/>
      <c r="C40" s="266"/>
      <c r="D40" s="259"/>
      <c r="E40" s="266"/>
      <c r="F40" s="266"/>
      <c r="G40" s="266"/>
      <c r="H40" s="266"/>
      <c r="I40" s="266"/>
    </row>
    <row r="41" spans="1:9" s="9" customFormat="1" ht="15.5" x14ac:dyDescent="0.35">
      <c r="A41" s="404">
        <v>4</v>
      </c>
      <c r="B41" s="404"/>
      <c r="C41" s="259" t="s">
        <v>2278</v>
      </c>
      <c r="D41" s="281"/>
      <c r="E41" s="281"/>
      <c r="F41" s="281"/>
      <c r="G41" s="266"/>
      <c r="H41" s="266"/>
      <c r="I41" s="266"/>
    </row>
    <row r="42" spans="1:9" s="9" customFormat="1" ht="15.5" x14ac:dyDescent="0.35">
      <c r="A42" s="266"/>
      <c r="B42" s="266"/>
      <c r="C42" s="259"/>
      <c r="D42" s="259"/>
      <c r="E42" s="266"/>
      <c r="F42" s="266"/>
      <c r="G42" s="266"/>
      <c r="H42" s="266"/>
      <c r="I42" s="266"/>
    </row>
    <row r="43" spans="1:9" s="9" customFormat="1" ht="15" customHeight="1" x14ac:dyDescent="0.35">
      <c r="A43" s="404">
        <v>5</v>
      </c>
      <c r="B43" s="266"/>
      <c r="C43" s="406" t="s">
        <v>2280</v>
      </c>
      <c r="D43" s="406"/>
      <c r="E43" s="406"/>
      <c r="F43" s="406"/>
      <c r="G43" s="406"/>
      <c r="H43" s="406"/>
      <c r="I43" s="406"/>
    </row>
    <row r="44" spans="1:9" s="9" customFormat="1" ht="15.5" x14ac:dyDescent="0.25">
      <c r="A44" s="266"/>
      <c r="B44" s="266"/>
      <c r="C44" s="406" t="s">
        <v>2298</v>
      </c>
      <c r="D44" s="407"/>
      <c r="E44" s="407"/>
      <c r="F44" s="407"/>
      <c r="G44" s="407"/>
      <c r="H44" s="407"/>
      <c r="I44" s="407"/>
    </row>
    <row r="45" spans="1:9" s="9" customFormat="1" ht="15.5" x14ac:dyDescent="0.25">
      <c r="A45" s="266"/>
      <c r="B45" s="266"/>
      <c r="C45" s="406"/>
      <c r="D45" s="407"/>
      <c r="E45" s="407"/>
      <c r="F45" s="407"/>
      <c r="G45" s="407"/>
      <c r="H45" s="407"/>
      <c r="I45" s="407"/>
    </row>
    <row r="46" spans="1:9" s="9" customFormat="1" ht="15.5" x14ac:dyDescent="0.35">
      <c r="A46" s="280" t="s">
        <v>2296</v>
      </c>
      <c r="B46" s="266"/>
      <c r="C46" s="259"/>
      <c r="D46" s="281"/>
      <c r="E46" s="281"/>
      <c r="F46" s="259"/>
      <c r="G46" s="281"/>
      <c r="H46" s="266"/>
      <c r="I46" s="266"/>
    </row>
    <row r="47" spans="1:9" ht="15.5" x14ac:dyDescent="0.35">
      <c r="A47" s="280">
        <v>508</v>
      </c>
      <c r="B47" s="266"/>
      <c r="C47" s="259" t="s">
        <v>2297</v>
      </c>
      <c r="D47" s="259"/>
      <c r="E47" s="266"/>
      <c r="F47" s="259"/>
      <c r="G47" s="259"/>
      <c r="H47" s="266"/>
      <c r="I47" s="266"/>
    </row>
    <row r="48" spans="1:9" ht="15.5" x14ac:dyDescent="0.35">
      <c r="A48" s="10"/>
      <c r="B48" s="10"/>
      <c r="C48" s="259"/>
      <c r="D48" s="281"/>
      <c r="E48" s="281"/>
      <c r="F48" s="259"/>
      <c r="G48" s="281"/>
      <c r="H48" s="266"/>
      <c r="I48" s="266"/>
    </row>
    <row r="49" spans="1:9" ht="15.5" x14ac:dyDescent="0.35">
      <c r="A49" s="10"/>
      <c r="B49" s="10"/>
      <c r="C49" s="259"/>
      <c r="D49" s="281"/>
      <c r="E49" s="281"/>
      <c r="F49" s="259"/>
      <c r="G49" s="281"/>
      <c r="H49" s="266"/>
      <c r="I49" s="266"/>
    </row>
    <row r="50" spans="1:9" ht="15.5" x14ac:dyDescent="0.35">
      <c r="A50" s="10"/>
      <c r="B50" s="10"/>
      <c r="C50" s="259"/>
      <c r="D50" s="259"/>
      <c r="E50" s="266"/>
      <c r="F50" s="259"/>
      <c r="G50" s="259"/>
      <c r="H50" s="266"/>
      <c r="I50" s="266"/>
    </row>
    <row r="51" spans="1:9" ht="15.5" x14ac:dyDescent="0.35">
      <c r="A51" s="10"/>
      <c r="B51" s="10"/>
      <c r="C51" s="259"/>
      <c r="D51" s="281"/>
      <c r="E51" s="281"/>
      <c r="F51" s="259"/>
      <c r="G51" s="281"/>
      <c r="H51" s="266"/>
      <c r="I51" s="266"/>
    </row>
    <row r="52" spans="1:9" x14ac:dyDescent="0.25">
      <c r="A52" s="10"/>
      <c r="B52" s="10"/>
      <c r="C52" s="10"/>
      <c r="D52" s="10"/>
      <c r="E52" s="10"/>
      <c r="F52" s="10"/>
      <c r="G52" s="10"/>
      <c r="H52" s="10"/>
      <c r="I52" s="10"/>
    </row>
  </sheetData>
  <mergeCells count="2">
    <mergeCell ref="E28:H28"/>
    <mergeCell ref="A3:I3"/>
  </mergeCells>
  <hyperlinks>
    <hyperlink ref="F20" location="'APP-SUB Code List'!G893" display="See code list"/>
    <hyperlink ref="F10" location="'APP-SUB Code List'!G384" display="See code list"/>
    <hyperlink ref="F13" location="'APP-SUB Code List'!G384" display="See code list"/>
    <hyperlink ref="F16" location="'APP-SUB Code List'!G384" display="See code list"/>
    <hyperlink ref="I7" location="'Reject Code List'!A152" display="500"/>
    <hyperlink ref="I6" location="'Reject Code List'!A5" display="001"/>
    <hyperlink ref="F22" location="'APP-SUB Code List'!G893" display="See code list"/>
    <hyperlink ref="I8" location="'Reject Code List'!A152" display="500"/>
    <hyperlink ref="I9" location="'Contract Communication Record'!A18" display="014"/>
    <hyperlink ref="I10" location="'Reject Code List'!A158" display="629"/>
    <hyperlink ref="I11" location="'Reject Code List'!A159" display="649"/>
    <hyperlink ref="I12" location="'Reject Code List'!A160" display="650"/>
    <hyperlink ref="I13" location="'Reject Code List'!A158" display="629"/>
    <hyperlink ref="I14" location="'Reject Code List'!A159" display="649"/>
    <hyperlink ref="I15" location="'Reject Code List'!A160" display="650"/>
    <hyperlink ref="I16" location="'Reject Code List'!A158" display="629"/>
    <hyperlink ref="I17" location="'Reject Code List'!A159" display="649"/>
    <hyperlink ref="I18" location="'Reject Code List'!A160" display="650"/>
  </hyperlinks>
  <pageMargins left="0.7" right="0.7" top="0.75" bottom="0.75" header="0.3" footer="0.3"/>
  <pageSetup scale="50" orientation="landscape" horizontalDpi="90" verticalDpi="9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96"/>
  <sheetViews>
    <sheetView zoomScale="90" zoomScaleNormal="90" workbookViewId="0">
      <selection activeCell="G28" sqref="G28"/>
    </sheetView>
  </sheetViews>
  <sheetFormatPr defaultRowHeight="15.5" x14ac:dyDescent="0.35"/>
  <cols>
    <col min="5" max="5" width="4" customWidth="1"/>
    <col min="6" max="6" width="39.7265625" customWidth="1"/>
    <col min="7" max="7" width="26.7265625" style="153" customWidth="1"/>
    <col min="8" max="8" width="2.54296875" customWidth="1"/>
    <col min="9" max="9" width="11.453125" style="153" customWidth="1"/>
    <col min="10" max="10" width="11.453125" customWidth="1"/>
    <col min="11" max="11" width="11.453125" style="153" customWidth="1"/>
  </cols>
  <sheetData>
    <row r="1" spans="1:12" ht="18" x14ac:dyDescent="0.4">
      <c r="A1" s="415" t="s">
        <v>1608</v>
      </c>
      <c r="B1" s="266"/>
      <c r="C1" s="266"/>
      <c r="D1" s="266"/>
      <c r="E1" s="266"/>
      <c r="F1" s="266"/>
      <c r="G1" s="267"/>
      <c r="H1" s="266"/>
      <c r="I1" s="267"/>
      <c r="J1" s="266"/>
      <c r="K1" s="267"/>
      <c r="L1" s="266"/>
    </row>
    <row r="2" spans="1:12" x14ac:dyDescent="0.35">
      <c r="A2" s="266"/>
      <c r="B2" s="266"/>
      <c r="C2" s="266"/>
      <c r="D2" s="266"/>
      <c r="E2" s="266"/>
      <c r="F2" s="266"/>
      <c r="G2" s="267"/>
      <c r="H2" s="266"/>
      <c r="I2" s="267"/>
      <c r="J2" s="266"/>
      <c r="K2" s="267"/>
      <c r="L2" s="266"/>
    </row>
    <row r="3" spans="1:12" x14ac:dyDescent="0.35">
      <c r="A3" s="976" t="s">
        <v>1049</v>
      </c>
      <c r="B3" s="976"/>
      <c r="C3" s="976"/>
      <c r="D3" s="976"/>
      <c r="E3" s="976"/>
      <c r="F3" s="976"/>
      <c r="G3" s="976"/>
      <c r="H3" s="976"/>
      <c r="I3" s="976"/>
      <c r="J3" s="266"/>
      <c r="K3" s="267"/>
      <c r="L3" s="266"/>
    </row>
    <row r="4" spans="1:12" x14ac:dyDescent="0.35">
      <c r="A4" s="976"/>
      <c r="B4" s="976"/>
      <c r="C4" s="976"/>
      <c r="D4" s="976"/>
      <c r="E4" s="976"/>
      <c r="F4" s="976"/>
      <c r="G4" s="976"/>
      <c r="H4" s="976"/>
      <c r="I4" s="976"/>
      <c r="J4" s="266"/>
      <c r="K4" s="267"/>
      <c r="L4" s="266"/>
    </row>
    <row r="5" spans="1:12" ht="31" x14ac:dyDescent="0.35">
      <c r="A5" s="416" t="s">
        <v>1765</v>
      </c>
      <c r="B5" s="416" t="s">
        <v>1766</v>
      </c>
      <c r="C5" s="416" t="s">
        <v>1767</v>
      </c>
      <c r="D5" s="416" t="s">
        <v>1768</v>
      </c>
      <c r="E5" s="417"/>
      <c r="F5" s="417" t="s">
        <v>1769</v>
      </c>
      <c r="G5" s="418" t="s">
        <v>1770</v>
      </c>
      <c r="H5" s="417"/>
      <c r="I5" s="419" t="s">
        <v>1791</v>
      </c>
      <c r="J5" s="420" t="s">
        <v>1792</v>
      </c>
      <c r="K5" s="421" t="s">
        <v>1793</v>
      </c>
      <c r="L5" s="266"/>
    </row>
    <row r="6" spans="1:12" x14ac:dyDescent="0.35">
      <c r="A6" s="422"/>
      <c r="B6" s="422"/>
      <c r="C6" s="422"/>
      <c r="D6" s="422"/>
      <c r="E6" s="423"/>
      <c r="F6" s="423"/>
      <c r="G6" s="424"/>
      <c r="H6" s="423"/>
      <c r="I6" s="425"/>
      <c r="J6" s="426"/>
      <c r="K6" s="427"/>
      <c r="L6" s="266"/>
    </row>
    <row r="7" spans="1:12" x14ac:dyDescent="0.35">
      <c r="A7" s="258">
        <v>1</v>
      </c>
      <c r="B7" s="258">
        <v>1</v>
      </c>
      <c r="C7" s="258">
        <v>1</v>
      </c>
      <c r="D7" s="258" t="s">
        <v>1794</v>
      </c>
      <c r="E7" s="259"/>
      <c r="F7" s="259" t="s">
        <v>710</v>
      </c>
      <c r="G7" s="267" t="s">
        <v>712</v>
      </c>
      <c r="H7" s="259"/>
      <c r="I7" s="277"/>
      <c r="J7" s="258" t="s">
        <v>714</v>
      </c>
      <c r="K7" s="262" t="s">
        <v>715</v>
      </c>
      <c r="L7" s="266"/>
    </row>
    <row r="8" spans="1:12" x14ac:dyDescent="0.35">
      <c r="A8" s="258"/>
      <c r="B8" s="258"/>
      <c r="C8" s="258"/>
      <c r="D8" s="258"/>
      <c r="E8" s="259"/>
      <c r="F8" s="259"/>
      <c r="G8" s="267" t="s">
        <v>713</v>
      </c>
      <c r="H8" s="259"/>
      <c r="I8" s="277"/>
      <c r="J8" s="258"/>
      <c r="K8" s="277"/>
      <c r="L8" s="266"/>
    </row>
    <row r="9" spans="1:12" x14ac:dyDescent="0.35">
      <c r="A9" s="258"/>
      <c r="B9" s="258"/>
      <c r="C9" s="258"/>
      <c r="D9" s="258"/>
      <c r="E9" s="259"/>
      <c r="F9" s="259"/>
      <c r="G9" s="267"/>
      <c r="H9" s="259"/>
      <c r="I9" s="277"/>
      <c r="J9" s="258"/>
      <c r="K9" s="277"/>
      <c r="L9" s="266"/>
    </row>
    <row r="10" spans="1:12" x14ac:dyDescent="0.35">
      <c r="A10" s="258">
        <v>2</v>
      </c>
      <c r="B10" s="258">
        <v>3</v>
      </c>
      <c r="C10" s="258">
        <v>2</v>
      </c>
      <c r="D10" s="258" t="s">
        <v>1794</v>
      </c>
      <c r="E10" s="259"/>
      <c r="F10" s="259" t="s">
        <v>711</v>
      </c>
      <c r="G10" s="428">
        <v>13</v>
      </c>
      <c r="H10" s="259"/>
      <c r="I10" s="277"/>
      <c r="J10" s="258" t="s">
        <v>714</v>
      </c>
      <c r="K10" s="262" t="s">
        <v>716</v>
      </c>
      <c r="L10" s="266"/>
    </row>
    <row r="11" spans="1:12" x14ac:dyDescent="0.35">
      <c r="A11" s="258"/>
      <c r="B11" s="258"/>
      <c r="C11" s="258"/>
      <c r="D11" s="258"/>
      <c r="E11" s="259"/>
      <c r="F11" s="259"/>
      <c r="G11" s="428"/>
      <c r="H11" s="259"/>
      <c r="I11" s="277"/>
      <c r="J11" s="258"/>
      <c r="K11" s="277"/>
      <c r="L11" s="266"/>
    </row>
    <row r="12" spans="1:12" x14ac:dyDescent="0.35">
      <c r="A12" s="258">
        <v>4</v>
      </c>
      <c r="B12" s="258">
        <v>5</v>
      </c>
      <c r="C12" s="258">
        <v>2</v>
      </c>
      <c r="D12" s="258" t="s">
        <v>1794</v>
      </c>
      <c r="E12" s="259"/>
      <c r="F12" s="259" t="s">
        <v>1888</v>
      </c>
      <c r="G12" s="428">
        <v>15</v>
      </c>
      <c r="H12" s="259"/>
      <c r="I12" s="357"/>
      <c r="J12" s="258" t="s">
        <v>714</v>
      </c>
      <c r="K12" s="262" t="s">
        <v>1890</v>
      </c>
      <c r="L12" s="266"/>
    </row>
    <row r="13" spans="1:12" x14ac:dyDescent="0.35">
      <c r="A13" s="258"/>
      <c r="B13" s="258"/>
      <c r="C13" s="258"/>
      <c r="D13" s="258"/>
      <c r="E13" s="259"/>
      <c r="F13" s="429"/>
      <c r="G13" s="408"/>
      <c r="H13" s="259"/>
      <c r="I13" s="357"/>
      <c r="J13" s="258"/>
      <c r="K13" s="277"/>
      <c r="L13" s="266"/>
    </row>
    <row r="14" spans="1:12" ht="31" x14ac:dyDescent="0.35">
      <c r="A14" s="414">
        <v>6</v>
      </c>
      <c r="B14" s="414">
        <v>35</v>
      </c>
      <c r="C14" s="414">
        <v>30</v>
      </c>
      <c r="D14" s="414" t="s">
        <v>1794</v>
      </c>
      <c r="E14" s="406"/>
      <c r="F14" s="430" t="s">
        <v>1024</v>
      </c>
      <c r="G14" s="431" t="s">
        <v>224</v>
      </c>
      <c r="H14" s="259"/>
      <c r="I14" s="357">
        <v>3020</v>
      </c>
      <c r="J14" s="414" t="s">
        <v>714</v>
      </c>
      <c r="K14" s="432" t="s">
        <v>511</v>
      </c>
      <c r="L14" s="266"/>
    </row>
    <row r="15" spans="1:12" x14ac:dyDescent="0.35">
      <c r="A15" s="258"/>
      <c r="B15" s="258"/>
      <c r="C15" s="258"/>
      <c r="D15" s="258"/>
      <c r="E15" s="259"/>
      <c r="F15" s="429"/>
      <c r="G15" s="264"/>
      <c r="H15" s="259"/>
      <c r="I15" s="357"/>
      <c r="J15" s="258"/>
      <c r="K15" s="433"/>
      <c r="L15" s="266"/>
    </row>
    <row r="16" spans="1:12" x14ac:dyDescent="0.35">
      <c r="A16" s="258">
        <v>36</v>
      </c>
      <c r="B16" s="258">
        <v>36</v>
      </c>
      <c r="C16" s="258">
        <v>1</v>
      </c>
      <c r="D16" s="258" t="s">
        <v>1794</v>
      </c>
      <c r="E16" s="259"/>
      <c r="F16" s="429" t="s">
        <v>2526</v>
      </c>
      <c r="G16" s="275" t="s">
        <v>1331</v>
      </c>
      <c r="H16" s="259"/>
      <c r="I16" s="357">
        <v>3617</v>
      </c>
      <c r="J16" s="258" t="s">
        <v>770</v>
      </c>
      <c r="K16" s="433" t="s">
        <v>2546</v>
      </c>
      <c r="L16" s="266"/>
    </row>
    <row r="17" spans="1:12" x14ac:dyDescent="0.35">
      <c r="A17" s="258"/>
      <c r="B17" s="258"/>
      <c r="C17" s="258"/>
      <c r="D17" s="258"/>
      <c r="E17" s="259"/>
      <c r="F17" s="429"/>
      <c r="G17" s="264"/>
      <c r="H17" s="259"/>
      <c r="I17" s="357"/>
      <c r="J17" s="258"/>
      <c r="K17" s="433"/>
      <c r="L17" s="266"/>
    </row>
    <row r="18" spans="1:12" x14ac:dyDescent="0.35">
      <c r="A18" s="258">
        <v>37</v>
      </c>
      <c r="B18" s="258">
        <v>44</v>
      </c>
      <c r="C18" s="258">
        <v>8</v>
      </c>
      <c r="D18" s="258" t="s">
        <v>1886</v>
      </c>
      <c r="E18" s="259"/>
      <c r="F18" s="429" t="s">
        <v>2527</v>
      </c>
      <c r="G18" s="275" t="s">
        <v>772</v>
      </c>
      <c r="H18" s="259"/>
      <c r="I18" s="357">
        <v>3618</v>
      </c>
      <c r="J18" s="258" t="s">
        <v>768</v>
      </c>
      <c r="K18" s="433" t="s">
        <v>2547</v>
      </c>
      <c r="L18" s="266"/>
    </row>
    <row r="19" spans="1:12" x14ac:dyDescent="0.35">
      <c r="A19" s="258"/>
      <c r="B19" s="258"/>
      <c r="C19" s="258"/>
      <c r="D19" s="258"/>
      <c r="E19" s="259"/>
      <c r="F19" s="429"/>
      <c r="G19" s="275"/>
      <c r="H19" s="259"/>
      <c r="I19" s="357"/>
      <c r="J19" s="258"/>
      <c r="K19" s="433"/>
      <c r="L19" s="266"/>
    </row>
    <row r="20" spans="1:12" ht="31" x14ac:dyDescent="0.35">
      <c r="A20" s="414">
        <v>45</v>
      </c>
      <c r="B20" s="414">
        <v>52</v>
      </c>
      <c r="C20" s="414">
        <v>8</v>
      </c>
      <c r="D20" s="414" t="s">
        <v>1886</v>
      </c>
      <c r="E20" s="259"/>
      <c r="F20" s="599" t="s">
        <v>2591</v>
      </c>
      <c r="G20" s="413" t="s">
        <v>772</v>
      </c>
      <c r="H20" s="259"/>
      <c r="I20" s="357">
        <v>3319</v>
      </c>
      <c r="J20" s="414" t="s">
        <v>770</v>
      </c>
      <c r="K20" s="600" t="s">
        <v>2604</v>
      </c>
      <c r="L20" s="266"/>
    </row>
    <row r="21" spans="1:12" x14ac:dyDescent="0.35">
      <c r="A21" s="258"/>
      <c r="B21" s="258"/>
      <c r="C21" s="258"/>
      <c r="D21" s="258"/>
      <c r="E21" s="259"/>
      <c r="F21" s="429"/>
      <c r="G21" s="275"/>
      <c r="H21" s="259"/>
      <c r="I21" s="357"/>
      <c r="J21" s="258"/>
      <c r="K21" s="433"/>
      <c r="L21" s="266"/>
    </row>
    <row r="22" spans="1:12" x14ac:dyDescent="0.35">
      <c r="A22" s="258">
        <v>53</v>
      </c>
      <c r="B22" s="258">
        <v>60</v>
      </c>
      <c r="C22" s="258">
        <v>8</v>
      </c>
      <c r="D22" s="258" t="s">
        <v>1886</v>
      </c>
      <c r="E22" s="259"/>
      <c r="F22" s="599" t="s">
        <v>2594</v>
      </c>
      <c r="G22" s="275" t="s">
        <v>772</v>
      </c>
      <c r="H22" s="259"/>
      <c r="I22" s="357">
        <v>3320</v>
      </c>
      <c r="J22" s="258" t="s">
        <v>770</v>
      </c>
      <c r="K22" s="433" t="s">
        <v>2605</v>
      </c>
      <c r="L22" s="266"/>
    </row>
    <row r="23" spans="1:12" x14ac:dyDescent="0.35">
      <c r="A23" s="258"/>
      <c r="B23" s="258"/>
      <c r="C23" s="258"/>
      <c r="D23" s="258"/>
      <c r="E23" s="259"/>
      <c r="F23" s="599"/>
      <c r="G23" s="275"/>
      <c r="H23" s="259"/>
      <c r="I23" s="357"/>
      <c r="J23" s="258"/>
      <c r="K23" s="433"/>
      <c r="L23" s="266"/>
    </row>
    <row r="24" spans="1:12" ht="31" x14ac:dyDescent="0.35">
      <c r="A24" s="258">
        <v>61</v>
      </c>
      <c r="B24" s="258">
        <v>61</v>
      </c>
      <c r="C24" s="258">
        <v>1</v>
      </c>
      <c r="D24" s="258" t="s">
        <v>1794</v>
      </c>
      <c r="E24" s="259"/>
      <c r="F24" s="599" t="s">
        <v>2597</v>
      </c>
      <c r="G24" s="274" t="s">
        <v>764</v>
      </c>
      <c r="H24" s="259"/>
      <c r="I24" s="414">
        <v>3321</v>
      </c>
      <c r="J24" s="258" t="s">
        <v>770</v>
      </c>
      <c r="K24" s="433" t="s">
        <v>2606</v>
      </c>
      <c r="L24" s="266"/>
    </row>
    <row r="25" spans="1:12" x14ac:dyDescent="0.35">
      <c r="A25" s="258"/>
      <c r="B25" s="258"/>
      <c r="C25" s="258"/>
      <c r="D25" s="258"/>
      <c r="E25" s="259"/>
      <c r="F25" s="601"/>
      <c r="G25" s="264"/>
      <c r="H25" s="259"/>
      <c r="I25" s="357"/>
      <c r="J25" s="258"/>
      <c r="K25" s="433"/>
      <c r="L25" s="266"/>
    </row>
    <row r="26" spans="1:12" x14ac:dyDescent="0.35">
      <c r="A26" s="258">
        <v>62</v>
      </c>
      <c r="B26" s="258">
        <v>74</v>
      </c>
      <c r="C26" s="258">
        <v>13</v>
      </c>
      <c r="D26" s="258" t="s">
        <v>1794</v>
      </c>
      <c r="E26" s="259"/>
      <c r="F26" s="434" t="s">
        <v>723</v>
      </c>
      <c r="G26" s="602"/>
      <c r="H26" s="603"/>
      <c r="I26" s="604"/>
      <c r="J26" s="258" t="s">
        <v>714</v>
      </c>
      <c r="K26" s="605"/>
      <c r="L26" s="266"/>
    </row>
    <row r="27" spans="1:12" x14ac:dyDescent="0.35">
      <c r="A27" s="258"/>
      <c r="B27" s="258"/>
      <c r="C27" s="258"/>
      <c r="D27" s="258"/>
      <c r="E27" s="259"/>
      <c r="F27" s="260"/>
      <c r="G27" s="264"/>
      <c r="H27" s="259"/>
      <c r="I27" s="357"/>
      <c r="J27" s="258"/>
      <c r="K27" s="433"/>
      <c r="L27" s="266"/>
    </row>
    <row r="28" spans="1:12" x14ac:dyDescent="0.35">
      <c r="A28" s="258">
        <v>75</v>
      </c>
      <c r="B28" s="258">
        <v>88</v>
      </c>
      <c r="C28" s="258">
        <v>14</v>
      </c>
      <c r="D28" s="258" t="s">
        <v>735</v>
      </c>
      <c r="E28" s="259"/>
      <c r="F28" s="272" t="s">
        <v>251</v>
      </c>
      <c r="G28" s="435" t="s">
        <v>372</v>
      </c>
      <c r="H28" s="259"/>
      <c r="I28" s="357" t="s">
        <v>1639</v>
      </c>
      <c r="J28" s="258" t="s">
        <v>770</v>
      </c>
      <c r="K28" s="262" t="s">
        <v>1640</v>
      </c>
      <c r="L28" s="266"/>
    </row>
    <row r="29" spans="1:12" x14ac:dyDescent="0.35">
      <c r="A29" s="258"/>
      <c r="B29" s="258"/>
      <c r="C29" s="258"/>
      <c r="D29" s="258"/>
      <c r="E29" s="259"/>
      <c r="F29" s="260"/>
      <c r="G29" s="264"/>
      <c r="H29" s="259"/>
      <c r="I29" s="357"/>
      <c r="J29" s="258"/>
      <c r="K29" s="433"/>
      <c r="L29" s="266"/>
    </row>
    <row r="30" spans="1:12" x14ac:dyDescent="0.35">
      <c r="A30" s="258">
        <v>89</v>
      </c>
      <c r="B30" s="258">
        <v>90</v>
      </c>
      <c r="C30" s="258">
        <v>2</v>
      </c>
      <c r="D30" s="258" t="s">
        <v>1794</v>
      </c>
      <c r="E30" s="259"/>
      <c r="F30" s="272" t="s">
        <v>253</v>
      </c>
      <c r="G30" s="274" t="s">
        <v>764</v>
      </c>
      <c r="H30" s="259"/>
      <c r="I30" s="357" t="s">
        <v>252</v>
      </c>
      <c r="J30" s="258" t="s">
        <v>768</v>
      </c>
      <c r="K30" s="262" t="s">
        <v>114</v>
      </c>
      <c r="L30" s="266"/>
    </row>
    <row r="31" spans="1:12" s="9" customFormat="1" x14ac:dyDescent="0.35">
      <c r="A31" s="436"/>
      <c r="B31" s="436"/>
      <c r="C31" s="436"/>
      <c r="D31" s="436"/>
      <c r="E31" s="278"/>
      <c r="F31" s="437"/>
      <c r="G31" s="438"/>
      <c r="H31" s="278"/>
      <c r="I31" s="357"/>
      <c r="J31" s="436"/>
      <c r="K31" s="439"/>
      <c r="L31" s="279"/>
    </row>
    <row r="32" spans="1:12" x14ac:dyDescent="0.35">
      <c r="A32" s="258">
        <v>91</v>
      </c>
      <c r="B32" s="258">
        <v>91</v>
      </c>
      <c r="C32" s="258">
        <v>1</v>
      </c>
      <c r="D32" s="440" t="s">
        <v>1794</v>
      </c>
      <c r="E32" s="266"/>
      <c r="F32" s="272" t="s">
        <v>1726</v>
      </c>
      <c r="G32" s="441" t="s">
        <v>764</v>
      </c>
      <c r="H32" s="266"/>
      <c r="I32" s="357">
        <v>3615</v>
      </c>
      <c r="J32" s="258" t="s">
        <v>770</v>
      </c>
      <c r="K32" s="262" t="s">
        <v>116</v>
      </c>
      <c r="L32" s="266"/>
    </row>
    <row r="33" spans="1:12" x14ac:dyDescent="0.35">
      <c r="A33" s="258"/>
      <c r="B33" s="258"/>
      <c r="C33" s="258"/>
      <c r="D33" s="258"/>
      <c r="E33" s="259"/>
      <c r="F33" s="271"/>
      <c r="G33" s="289"/>
      <c r="H33" s="259"/>
      <c r="I33" s="357"/>
      <c r="J33" s="258"/>
      <c r="K33" s="433"/>
      <c r="L33" s="266"/>
    </row>
    <row r="34" spans="1:12" x14ac:dyDescent="0.35">
      <c r="A34" s="258">
        <v>92</v>
      </c>
      <c r="B34" s="258">
        <v>92</v>
      </c>
      <c r="C34" s="258">
        <v>1</v>
      </c>
      <c r="D34" s="258" t="s">
        <v>1794</v>
      </c>
      <c r="E34" s="259"/>
      <c r="F34" s="272" t="s">
        <v>723</v>
      </c>
      <c r="G34" s="408"/>
      <c r="H34" s="259"/>
      <c r="I34" s="357"/>
      <c r="J34" s="258" t="s">
        <v>714</v>
      </c>
      <c r="K34" s="358"/>
      <c r="L34" s="266"/>
    </row>
    <row r="35" spans="1:12" x14ac:dyDescent="0.35">
      <c r="A35" s="258"/>
      <c r="B35" s="258"/>
      <c r="C35" s="258"/>
      <c r="D35" s="258"/>
      <c r="E35" s="259"/>
      <c r="F35" s="271"/>
      <c r="G35" s="289"/>
      <c r="H35" s="259"/>
      <c r="I35" s="357"/>
      <c r="J35" s="258"/>
      <c r="K35" s="433"/>
      <c r="L35" s="266"/>
    </row>
    <row r="36" spans="1:12" x14ac:dyDescent="0.35">
      <c r="A36" s="258">
        <v>93</v>
      </c>
      <c r="B36" s="258">
        <v>100</v>
      </c>
      <c r="C36" s="258">
        <v>8</v>
      </c>
      <c r="D36" s="258" t="s">
        <v>1886</v>
      </c>
      <c r="E36" s="259"/>
      <c r="F36" s="272" t="s">
        <v>400</v>
      </c>
      <c r="G36" s="289" t="s">
        <v>772</v>
      </c>
      <c r="H36" s="259"/>
      <c r="I36" s="357" t="s">
        <v>399</v>
      </c>
      <c r="J36" s="258" t="s">
        <v>770</v>
      </c>
      <c r="K36" s="262" t="s">
        <v>1642</v>
      </c>
      <c r="L36" s="266"/>
    </row>
    <row r="37" spans="1:12" x14ac:dyDescent="0.35">
      <c r="A37" s="258"/>
      <c r="B37" s="258"/>
      <c r="C37" s="258"/>
      <c r="D37" s="258"/>
      <c r="E37" s="259"/>
      <c r="F37" s="271"/>
      <c r="G37" s="289"/>
      <c r="H37" s="259"/>
      <c r="I37" s="357"/>
      <c r="J37" s="258"/>
      <c r="K37" s="433"/>
      <c r="L37" s="266"/>
    </row>
    <row r="38" spans="1:12" x14ac:dyDescent="0.35">
      <c r="A38" s="258">
        <v>101</v>
      </c>
      <c r="B38" s="258">
        <v>108</v>
      </c>
      <c r="C38" s="258">
        <v>8</v>
      </c>
      <c r="D38" s="258" t="s">
        <v>1886</v>
      </c>
      <c r="E38" s="259"/>
      <c r="F38" s="434" t="s">
        <v>1620</v>
      </c>
      <c r="G38" s="408" t="s">
        <v>772</v>
      </c>
      <c r="H38" s="259"/>
      <c r="I38" s="357" t="s">
        <v>1619</v>
      </c>
      <c r="J38" s="258" t="s">
        <v>770</v>
      </c>
      <c r="K38" s="262" t="s">
        <v>1643</v>
      </c>
      <c r="L38" s="266"/>
    </row>
    <row r="39" spans="1:12" x14ac:dyDescent="0.35">
      <c r="A39" s="258"/>
      <c r="B39" s="258"/>
      <c r="C39" s="258"/>
      <c r="D39" s="258"/>
      <c r="E39" s="259"/>
      <c r="F39" s="434"/>
      <c r="G39" s="408"/>
      <c r="H39" s="259"/>
      <c r="I39" s="357"/>
      <c r="J39" s="258"/>
      <c r="K39" s="433"/>
      <c r="L39" s="266"/>
    </row>
    <row r="40" spans="1:12" x14ac:dyDescent="0.35">
      <c r="A40" s="258">
        <v>109</v>
      </c>
      <c r="B40" s="258">
        <v>110</v>
      </c>
      <c r="C40" s="258">
        <v>2</v>
      </c>
      <c r="D40" s="258" t="s">
        <v>1794</v>
      </c>
      <c r="E40" s="259"/>
      <c r="F40" s="272" t="s">
        <v>2331</v>
      </c>
      <c r="G40" s="442" t="s">
        <v>764</v>
      </c>
      <c r="H40" s="259"/>
      <c r="I40" s="357" t="s">
        <v>1621</v>
      </c>
      <c r="J40" s="258" t="s">
        <v>770</v>
      </c>
      <c r="K40" s="443" t="s">
        <v>1644</v>
      </c>
      <c r="L40" s="266"/>
    </row>
    <row r="41" spans="1:12" x14ac:dyDescent="0.35">
      <c r="A41" s="258"/>
      <c r="B41" s="258"/>
      <c r="C41" s="258"/>
      <c r="D41" s="258"/>
      <c r="E41" s="259"/>
      <c r="F41" s="260"/>
      <c r="G41" s="264"/>
      <c r="H41" s="259"/>
      <c r="I41" s="357"/>
      <c r="J41" s="258"/>
      <c r="K41" s="433"/>
      <c r="L41" s="266"/>
    </row>
    <row r="42" spans="1:12" x14ac:dyDescent="0.35">
      <c r="A42" s="258">
        <v>111</v>
      </c>
      <c r="B42" s="258">
        <v>116</v>
      </c>
      <c r="C42" s="258">
        <v>6</v>
      </c>
      <c r="D42" s="258" t="s">
        <v>735</v>
      </c>
      <c r="E42" s="259"/>
      <c r="F42" s="272" t="s">
        <v>2332</v>
      </c>
      <c r="G42" s="291" t="s">
        <v>2333</v>
      </c>
      <c r="H42" s="259"/>
      <c r="I42" s="357" t="s">
        <v>1635</v>
      </c>
      <c r="J42" s="258" t="s">
        <v>768</v>
      </c>
      <c r="K42" s="262" t="s">
        <v>1645</v>
      </c>
      <c r="L42" s="266"/>
    </row>
    <row r="43" spans="1:12" x14ac:dyDescent="0.35">
      <c r="A43" s="258"/>
      <c r="B43" s="258"/>
      <c r="C43" s="258"/>
      <c r="D43" s="258"/>
      <c r="E43" s="259"/>
      <c r="F43" s="260"/>
      <c r="G43" s="264"/>
      <c r="H43" s="259"/>
      <c r="I43" s="357"/>
      <c r="J43" s="258"/>
      <c r="K43" s="433"/>
      <c r="L43" s="266"/>
    </row>
    <row r="44" spans="1:12" ht="17.25" customHeight="1" x14ac:dyDescent="0.35">
      <c r="A44" s="258">
        <v>117</v>
      </c>
      <c r="B44" s="258">
        <v>118</v>
      </c>
      <c r="C44" s="258">
        <v>2</v>
      </c>
      <c r="D44" s="258" t="s">
        <v>1794</v>
      </c>
      <c r="E44" s="259"/>
      <c r="F44" s="272" t="s">
        <v>2334</v>
      </c>
      <c r="G44" s="444" t="s">
        <v>254</v>
      </c>
      <c r="H44" s="259"/>
      <c r="I44" s="445" t="s">
        <v>1637</v>
      </c>
      <c r="J44" s="258" t="s">
        <v>768</v>
      </c>
      <c r="K44" s="290" t="s">
        <v>2419</v>
      </c>
      <c r="L44" s="266"/>
    </row>
    <row r="45" spans="1:12" x14ac:dyDescent="0.35">
      <c r="A45" s="258"/>
      <c r="B45" s="258"/>
      <c r="C45" s="258"/>
      <c r="D45" s="258"/>
      <c r="E45" s="259"/>
      <c r="F45" s="272"/>
      <c r="G45" s="399"/>
      <c r="H45" s="259"/>
      <c r="I45" s="357"/>
      <c r="J45" s="258"/>
      <c r="K45" s="262"/>
      <c r="L45" s="266"/>
    </row>
    <row r="46" spans="1:12" x14ac:dyDescent="0.35">
      <c r="A46" s="258">
        <v>119</v>
      </c>
      <c r="B46" s="258">
        <v>120</v>
      </c>
      <c r="C46" s="258">
        <v>2</v>
      </c>
      <c r="D46" s="258" t="s">
        <v>1794</v>
      </c>
      <c r="E46" s="259"/>
      <c r="F46" s="272" t="s">
        <v>2335</v>
      </c>
      <c r="G46" s="442" t="s">
        <v>764</v>
      </c>
      <c r="H46" s="259"/>
      <c r="I46" s="357">
        <v>3607</v>
      </c>
      <c r="J46" s="258" t="s">
        <v>770</v>
      </c>
      <c r="K46" s="290" t="s">
        <v>2420</v>
      </c>
      <c r="L46" s="266"/>
    </row>
    <row r="47" spans="1:12" x14ac:dyDescent="0.35">
      <c r="A47" s="258"/>
      <c r="B47" s="258"/>
      <c r="C47" s="258"/>
      <c r="D47" s="258"/>
      <c r="E47" s="259"/>
      <c r="F47" s="272"/>
      <c r="G47" s="291"/>
      <c r="H47" s="259"/>
      <c r="I47" s="388"/>
      <c r="J47" s="258"/>
      <c r="K47" s="358"/>
      <c r="L47" s="266"/>
    </row>
    <row r="48" spans="1:12" x14ac:dyDescent="0.35">
      <c r="A48" s="258">
        <f>SUM(B46+1)</f>
        <v>121</v>
      </c>
      <c r="B48" s="258">
        <f>SUM(A48+C48)-1</f>
        <v>126</v>
      </c>
      <c r="C48" s="258">
        <v>6</v>
      </c>
      <c r="D48" s="258" t="s">
        <v>735</v>
      </c>
      <c r="E48" s="259"/>
      <c r="F48" s="272" t="s">
        <v>2336</v>
      </c>
      <c r="G48" s="291" t="s">
        <v>2333</v>
      </c>
      <c r="H48" s="259"/>
      <c r="I48" s="388">
        <v>3608</v>
      </c>
      <c r="J48" s="258" t="s">
        <v>768</v>
      </c>
      <c r="K48" s="290" t="s">
        <v>2421</v>
      </c>
      <c r="L48" s="266"/>
    </row>
    <row r="49" spans="1:12" ht="12.75" customHeight="1" x14ac:dyDescent="0.35">
      <c r="A49" s="258"/>
      <c r="B49" s="258"/>
      <c r="C49" s="258"/>
      <c r="D49" s="258"/>
      <c r="E49" s="259"/>
      <c r="F49" s="272"/>
      <c r="G49" s="446"/>
      <c r="H49" s="259"/>
      <c r="I49" s="388"/>
      <c r="J49" s="258"/>
      <c r="K49" s="358"/>
      <c r="L49" s="266"/>
    </row>
    <row r="50" spans="1:12" ht="14.25" customHeight="1" x14ac:dyDescent="0.35">
      <c r="A50" s="258">
        <f>SUM(B48+1)</f>
        <v>127</v>
      </c>
      <c r="B50" s="258">
        <f>SUM(A50+C50)-1</f>
        <v>128</v>
      </c>
      <c r="C50" s="258">
        <v>2</v>
      </c>
      <c r="D50" s="258" t="s">
        <v>1794</v>
      </c>
      <c r="E50" s="259"/>
      <c r="F50" s="272" t="s">
        <v>2337</v>
      </c>
      <c r="G50" s="444" t="s">
        <v>254</v>
      </c>
      <c r="H50" s="259"/>
      <c r="I50" s="297">
        <v>3609</v>
      </c>
      <c r="J50" s="258" t="s">
        <v>768</v>
      </c>
      <c r="K50" s="290" t="s">
        <v>2422</v>
      </c>
      <c r="L50" s="266"/>
    </row>
    <row r="51" spans="1:12" x14ac:dyDescent="0.35">
      <c r="A51" s="258"/>
      <c r="B51" s="258"/>
      <c r="C51" s="258"/>
      <c r="D51" s="258"/>
      <c r="E51" s="259"/>
      <c r="F51" s="272"/>
      <c r="G51" s="399"/>
      <c r="H51" s="259"/>
      <c r="I51" s="388"/>
      <c r="J51" s="258"/>
      <c r="K51" s="358"/>
      <c r="L51" s="266"/>
    </row>
    <row r="52" spans="1:12" x14ac:dyDescent="0.35">
      <c r="A52" s="258">
        <v>129</v>
      </c>
      <c r="B52" s="258">
        <v>129</v>
      </c>
      <c r="C52" s="258">
        <v>1</v>
      </c>
      <c r="D52" s="258" t="s">
        <v>1794</v>
      </c>
      <c r="E52" s="259"/>
      <c r="F52" s="272" t="s">
        <v>1628</v>
      </c>
      <c r="G52" s="444" t="s">
        <v>254</v>
      </c>
      <c r="H52" s="259"/>
      <c r="I52" s="388">
        <v>3705</v>
      </c>
      <c r="J52" s="258" t="s">
        <v>770</v>
      </c>
      <c r="K52" s="358" t="s">
        <v>1011</v>
      </c>
      <c r="L52" s="266"/>
    </row>
    <row r="53" spans="1:12" x14ac:dyDescent="0.35">
      <c r="A53" s="258"/>
      <c r="B53" s="258"/>
      <c r="C53" s="258"/>
      <c r="D53" s="258"/>
      <c r="E53" s="259"/>
      <c r="F53" s="272"/>
      <c r="G53" s="399"/>
      <c r="H53" s="259"/>
      <c r="I53" s="388"/>
      <c r="J53" s="258"/>
      <c r="K53" s="358"/>
      <c r="L53" s="266"/>
    </row>
    <row r="54" spans="1:12" x14ac:dyDescent="0.35">
      <c r="A54" s="258">
        <v>130</v>
      </c>
      <c r="B54" s="258">
        <v>130</v>
      </c>
      <c r="C54" s="258">
        <v>1</v>
      </c>
      <c r="D54" s="258" t="s">
        <v>1794</v>
      </c>
      <c r="E54" s="259"/>
      <c r="F54" s="272" t="s">
        <v>2555</v>
      </c>
      <c r="G54" s="444" t="s">
        <v>254</v>
      </c>
      <c r="H54" s="259"/>
      <c r="I54" s="388">
        <v>3318</v>
      </c>
      <c r="J54" s="258" t="s">
        <v>770</v>
      </c>
      <c r="K54" s="358" t="s">
        <v>2603</v>
      </c>
      <c r="L54" s="266"/>
    </row>
    <row r="55" spans="1:12" x14ac:dyDescent="0.35">
      <c r="A55" s="258"/>
      <c r="B55" s="258"/>
      <c r="C55" s="258"/>
      <c r="D55" s="258"/>
      <c r="E55" s="259"/>
      <c r="F55" s="272"/>
      <c r="G55" s="399"/>
      <c r="H55" s="259"/>
      <c r="I55" s="388"/>
      <c r="J55" s="258"/>
      <c r="K55" s="358"/>
      <c r="L55" s="266"/>
    </row>
    <row r="56" spans="1:12" x14ac:dyDescent="0.35">
      <c r="A56" s="258">
        <v>131</v>
      </c>
      <c r="B56" s="258">
        <f>SUM(A56+C56)-1</f>
        <v>134</v>
      </c>
      <c r="C56" s="258">
        <v>4</v>
      </c>
      <c r="D56" s="258" t="s">
        <v>1794</v>
      </c>
      <c r="E56" s="259"/>
      <c r="F56" s="272" t="s">
        <v>723</v>
      </c>
      <c r="G56" s="399"/>
      <c r="H56" s="259"/>
      <c r="I56" s="388"/>
      <c r="J56" s="258" t="s">
        <v>714</v>
      </c>
      <c r="K56" s="358"/>
      <c r="L56" s="266"/>
    </row>
    <row r="57" spans="1:12" x14ac:dyDescent="0.35">
      <c r="A57" s="258"/>
      <c r="B57" s="258"/>
      <c r="C57" s="258"/>
      <c r="D57" s="258"/>
      <c r="E57" s="259"/>
      <c r="F57" s="272"/>
      <c r="G57" s="291"/>
      <c r="H57" s="259"/>
      <c r="I57" s="388"/>
      <c r="J57" s="258"/>
      <c r="K57" s="290"/>
      <c r="L57" s="266"/>
    </row>
    <row r="58" spans="1:12" x14ac:dyDescent="0.35">
      <c r="A58" s="258">
        <v>135</v>
      </c>
      <c r="B58" s="258">
        <v>169</v>
      </c>
      <c r="C58" s="258">
        <v>35</v>
      </c>
      <c r="D58" s="258" t="s">
        <v>1794</v>
      </c>
      <c r="E58" s="259"/>
      <c r="F58" s="272" t="s">
        <v>854</v>
      </c>
      <c r="G58" s="408"/>
      <c r="H58" s="259"/>
      <c r="I58" s="357" t="s">
        <v>853</v>
      </c>
      <c r="J58" s="258" t="s">
        <v>770</v>
      </c>
      <c r="K58" s="358"/>
      <c r="L58" s="266"/>
    </row>
    <row r="59" spans="1:12" x14ac:dyDescent="0.35">
      <c r="A59" s="258"/>
      <c r="B59" s="258"/>
      <c r="C59" s="258"/>
      <c r="D59" s="258"/>
      <c r="E59" s="259"/>
      <c r="F59" s="272"/>
      <c r="G59" s="408"/>
      <c r="H59" s="259"/>
      <c r="I59" s="357"/>
      <c r="J59" s="258"/>
      <c r="K59" s="358"/>
      <c r="L59" s="266"/>
    </row>
    <row r="60" spans="1:12" x14ac:dyDescent="0.35">
      <c r="A60" s="258">
        <v>170</v>
      </c>
      <c r="B60" s="258">
        <v>189</v>
      </c>
      <c r="C60" s="258">
        <v>20</v>
      </c>
      <c r="D60" s="258" t="s">
        <v>1794</v>
      </c>
      <c r="E60" s="259"/>
      <c r="F60" s="272" t="s">
        <v>1685</v>
      </c>
      <c r="G60" s="274"/>
      <c r="H60" s="259"/>
      <c r="I60" s="357" t="s">
        <v>856</v>
      </c>
      <c r="J60" s="258" t="s">
        <v>714</v>
      </c>
      <c r="K60" s="262" t="s">
        <v>1641</v>
      </c>
      <c r="L60" s="266"/>
    </row>
    <row r="61" spans="1:12" x14ac:dyDescent="0.35">
      <c r="A61" s="258"/>
      <c r="B61" s="258"/>
      <c r="C61" s="258"/>
      <c r="D61" s="258"/>
      <c r="E61" s="259"/>
      <c r="F61" s="272"/>
      <c r="G61" s="274"/>
      <c r="H61" s="259"/>
      <c r="I61" s="357"/>
      <c r="J61" s="258"/>
      <c r="K61" s="262"/>
      <c r="L61" s="266"/>
    </row>
    <row r="62" spans="1:12" x14ac:dyDescent="0.35">
      <c r="A62" s="258">
        <v>190</v>
      </c>
      <c r="B62" s="258">
        <v>190</v>
      </c>
      <c r="C62" s="258">
        <v>1</v>
      </c>
      <c r="D62" s="258" t="s">
        <v>1794</v>
      </c>
      <c r="E62" s="259"/>
      <c r="F62" s="272" t="s">
        <v>1387</v>
      </c>
      <c r="G62" s="274" t="s">
        <v>764</v>
      </c>
      <c r="H62" s="259"/>
      <c r="I62" s="357">
        <v>3614</v>
      </c>
      <c r="J62" s="258" t="s">
        <v>714</v>
      </c>
      <c r="K62" s="262" t="s">
        <v>117</v>
      </c>
      <c r="L62" s="266"/>
    </row>
    <row r="63" spans="1:12" x14ac:dyDescent="0.35">
      <c r="A63" s="258"/>
      <c r="B63" s="258"/>
      <c r="C63" s="258"/>
      <c r="D63" s="258"/>
      <c r="E63" s="259"/>
      <c r="F63" s="272"/>
      <c r="G63" s="274"/>
      <c r="H63" s="259"/>
      <c r="I63" s="357"/>
      <c r="J63" s="258"/>
      <c r="K63" s="262"/>
      <c r="L63" s="266"/>
    </row>
    <row r="64" spans="1:12" x14ac:dyDescent="0.35">
      <c r="A64" s="258">
        <v>191</v>
      </c>
      <c r="B64" s="258">
        <v>194</v>
      </c>
      <c r="C64" s="258">
        <v>4</v>
      </c>
      <c r="D64" s="258" t="s">
        <v>1794</v>
      </c>
      <c r="E64" s="259"/>
      <c r="F64" s="272" t="s">
        <v>289</v>
      </c>
      <c r="G64" s="274" t="s">
        <v>764</v>
      </c>
      <c r="H64" s="259"/>
      <c r="I64" s="357" t="s">
        <v>1491</v>
      </c>
      <c r="J64" s="258" t="s">
        <v>714</v>
      </c>
      <c r="K64" s="262" t="s">
        <v>118</v>
      </c>
      <c r="L64" s="266"/>
    </row>
    <row r="65" spans="1:12" x14ac:dyDescent="0.35">
      <c r="A65" s="258"/>
      <c r="B65" s="258"/>
      <c r="C65" s="258"/>
      <c r="D65" s="258"/>
      <c r="E65" s="259"/>
      <c r="F65" s="272"/>
      <c r="G65" s="274"/>
      <c r="H65" s="259"/>
      <c r="I65" s="357"/>
      <c r="J65" s="258"/>
      <c r="K65" s="358"/>
      <c r="L65" s="266"/>
    </row>
    <row r="66" spans="1:12" x14ac:dyDescent="0.35">
      <c r="A66" s="258">
        <v>195</v>
      </c>
      <c r="B66" s="258">
        <v>198</v>
      </c>
      <c r="C66" s="258">
        <v>4</v>
      </c>
      <c r="D66" s="258" t="s">
        <v>1794</v>
      </c>
      <c r="E66" s="259"/>
      <c r="F66" s="272" t="s">
        <v>1742</v>
      </c>
      <c r="G66" s="274" t="s">
        <v>764</v>
      </c>
      <c r="H66" s="259"/>
      <c r="I66" s="357" t="s">
        <v>1605</v>
      </c>
      <c r="J66" s="258" t="s">
        <v>714</v>
      </c>
      <c r="K66" s="262" t="s">
        <v>119</v>
      </c>
      <c r="L66" s="266"/>
    </row>
    <row r="67" spans="1:12" x14ac:dyDescent="0.35">
      <c r="A67" s="258"/>
      <c r="B67" s="258"/>
      <c r="C67" s="258"/>
      <c r="D67" s="258"/>
      <c r="E67" s="259"/>
      <c r="F67" s="272"/>
      <c r="G67" s="446"/>
      <c r="H67" s="259"/>
      <c r="I67" s="357"/>
      <c r="J67" s="258"/>
      <c r="K67" s="358"/>
      <c r="L67" s="266"/>
    </row>
    <row r="68" spans="1:12" x14ac:dyDescent="0.35">
      <c r="A68" s="258">
        <v>199</v>
      </c>
      <c r="B68" s="258">
        <v>202</v>
      </c>
      <c r="C68" s="258">
        <v>4</v>
      </c>
      <c r="D68" s="258" t="s">
        <v>1794</v>
      </c>
      <c r="E68" s="259"/>
      <c r="F68" s="272" t="s">
        <v>1606</v>
      </c>
      <c r="G68" s="274" t="s">
        <v>764</v>
      </c>
      <c r="H68" s="259"/>
      <c r="I68" s="357" t="s">
        <v>1491</v>
      </c>
      <c r="J68" s="258" t="s">
        <v>770</v>
      </c>
      <c r="K68" s="262" t="s">
        <v>118</v>
      </c>
      <c r="L68" s="266"/>
    </row>
    <row r="69" spans="1:12" x14ac:dyDescent="0.35">
      <c r="A69" s="258"/>
      <c r="B69" s="258"/>
      <c r="C69" s="258"/>
      <c r="D69" s="258"/>
      <c r="E69" s="259"/>
      <c r="F69" s="272"/>
      <c r="G69" s="274"/>
      <c r="H69" s="259"/>
      <c r="I69" s="357"/>
      <c r="J69" s="258"/>
      <c r="K69" s="358"/>
      <c r="L69" s="266"/>
    </row>
    <row r="70" spans="1:12" x14ac:dyDescent="0.35">
      <c r="A70" s="258">
        <v>203</v>
      </c>
      <c r="B70" s="258">
        <v>206</v>
      </c>
      <c r="C70" s="258">
        <v>4</v>
      </c>
      <c r="D70" s="258" t="s">
        <v>1794</v>
      </c>
      <c r="E70" s="259"/>
      <c r="F70" s="272" t="s">
        <v>1743</v>
      </c>
      <c r="G70" s="274" t="s">
        <v>764</v>
      </c>
      <c r="H70" s="259"/>
      <c r="I70" s="357" t="s">
        <v>1605</v>
      </c>
      <c r="J70" s="258" t="s">
        <v>1798</v>
      </c>
      <c r="K70" s="262" t="s">
        <v>119</v>
      </c>
      <c r="L70" s="266"/>
    </row>
    <row r="71" spans="1:12" x14ac:dyDescent="0.35">
      <c r="A71" s="258"/>
      <c r="B71" s="258"/>
      <c r="C71" s="258"/>
      <c r="D71" s="258"/>
      <c r="E71" s="259"/>
      <c r="F71" s="272"/>
      <c r="G71" s="274"/>
      <c r="H71" s="259"/>
      <c r="I71" s="357"/>
      <c r="J71" s="258"/>
      <c r="K71" s="358"/>
      <c r="L71" s="266"/>
    </row>
    <row r="72" spans="1:12" x14ac:dyDescent="0.35">
      <c r="A72" s="258">
        <v>207</v>
      </c>
      <c r="B72" s="258">
        <v>210</v>
      </c>
      <c r="C72" s="258">
        <v>4</v>
      </c>
      <c r="D72" s="258" t="s">
        <v>1794</v>
      </c>
      <c r="E72" s="259"/>
      <c r="F72" s="272" t="s">
        <v>1741</v>
      </c>
      <c r="G72" s="274" t="s">
        <v>764</v>
      </c>
      <c r="H72" s="259"/>
      <c r="I72" s="357" t="s">
        <v>1491</v>
      </c>
      <c r="J72" s="258" t="s">
        <v>770</v>
      </c>
      <c r="K72" s="262" t="s">
        <v>118</v>
      </c>
      <c r="L72" s="266"/>
    </row>
    <row r="73" spans="1:12" x14ac:dyDescent="0.35">
      <c r="A73" s="258"/>
      <c r="B73" s="258"/>
      <c r="C73" s="258"/>
      <c r="D73" s="258"/>
      <c r="E73" s="259"/>
      <c r="F73" s="272"/>
      <c r="G73" s="274"/>
      <c r="H73" s="259"/>
      <c r="I73" s="357"/>
      <c r="J73" s="258"/>
      <c r="K73" s="358"/>
      <c r="L73" s="266"/>
    </row>
    <row r="74" spans="1:12" x14ac:dyDescent="0.35">
      <c r="A74" s="258">
        <v>211</v>
      </c>
      <c r="B74" s="258">
        <v>214</v>
      </c>
      <c r="C74" s="258">
        <v>4</v>
      </c>
      <c r="D74" s="258" t="s">
        <v>1794</v>
      </c>
      <c r="E74" s="259"/>
      <c r="F74" s="272" t="s">
        <v>1744</v>
      </c>
      <c r="G74" s="274" t="s">
        <v>764</v>
      </c>
      <c r="H74" s="259"/>
      <c r="I74" s="357" t="s">
        <v>1605</v>
      </c>
      <c r="J74" s="258" t="s">
        <v>1798</v>
      </c>
      <c r="K74" s="262" t="s">
        <v>119</v>
      </c>
      <c r="L74" s="266"/>
    </row>
    <row r="75" spans="1:12" x14ac:dyDescent="0.35">
      <c r="A75" s="258"/>
      <c r="B75" s="258"/>
      <c r="C75" s="258"/>
      <c r="D75" s="258"/>
      <c r="E75" s="259"/>
      <c r="F75" s="272"/>
      <c r="G75" s="274"/>
      <c r="H75" s="259"/>
      <c r="I75" s="357"/>
      <c r="J75" s="258"/>
      <c r="K75" s="358"/>
      <c r="L75" s="266"/>
    </row>
    <row r="76" spans="1:12" x14ac:dyDescent="0.35">
      <c r="A76" s="258">
        <v>215</v>
      </c>
      <c r="B76" s="258">
        <v>238</v>
      </c>
      <c r="C76" s="258">
        <v>24</v>
      </c>
      <c r="D76" s="258" t="s">
        <v>1794</v>
      </c>
      <c r="E76" s="259"/>
      <c r="F76" s="272" t="s">
        <v>723</v>
      </c>
      <c r="G76" s="274"/>
      <c r="H76" s="259"/>
      <c r="I76" s="357"/>
      <c r="J76" s="258" t="s">
        <v>714</v>
      </c>
      <c r="K76" s="358"/>
      <c r="L76" s="266"/>
    </row>
    <row r="77" spans="1:12" x14ac:dyDescent="0.35">
      <c r="A77" s="258"/>
      <c r="B77" s="258"/>
      <c r="C77" s="258"/>
      <c r="D77" s="258"/>
      <c r="E77" s="259"/>
      <c r="F77" s="272"/>
      <c r="G77" s="408"/>
      <c r="H77" s="259"/>
      <c r="I77" s="262"/>
      <c r="J77" s="258"/>
      <c r="K77" s="358"/>
      <c r="L77" s="266"/>
    </row>
    <row r="78" spans="1:12" x14ac:dyDescent="0.25">
      <c r="A78" s="409">
        <v>239</v>
      </c>
      <c r="B78" s="409">
        <v>288</v>
      </c>
      <c r="C78" s="409">
        <v>50</v>
      </c>
      <c r="D78" s="409" t="s">
        <v>1794</v>
      </c>
      <c r="E78" s="410"/>
      <c r="F78" s="453" t="s">
        <v>2323</v>
      </c>
      <c r="G78" s="454"/>
      <c r="H78" s="410"/>
      <c r="I78" s="455" t="s">
        <v>2388</v>
      </c>
      <c r="J78" s="409" t="s">
        <v>2324</v>
      </c>
      <c r="K78" s="456"/>
      <c r="L78" s="266"/>
    </row>
    <row r="79" spans="1:12" x14ac:dyDescent="0.35">
      <c r="A79" s="258"/>
      <c r="B79" s="258"/>
      <c r="C79" s="258"/>
      <c r="D79" s="258"/>
      <c r="E79" s="259"/>
      <c r="F79" s="272"/>
      <c r="G79" s="399"/>
      <c r="H79" s="259"/>
      <c r="I79" s="290"/>
      <c r="J79" s="258"/>
      <c r="K79" s="358"/>
      <c r="L79" s="266"/>
    </row>
    <row r="80" spans="1:12" x14ac:dyDescent="0.35">
      <c r="A80" s="258">
        <v>289</v>
      </c>
      <c r="B80" s="258">
        <v>300</v>
      </c>
      <c r="C80" s="258">
        <v>12</v>
      </c>
      <c r="D80" s="258" t="s">
        <v>1794</v>
      </c>
      <c r="E80" s="259"/>
      <c r="F80" s="259" t="s">
        <v>1793</v>
      </c>
      <c r="G80" s="267"/>
      <c r="H80" s="259"/>
      <c r="I80" s="294">
        <v>3001</v>
      </c>
      <c r="J80" s="258"/>
      <c r="K80" s="267"/>
      <c r="L80" s="266"/>
    </row>
    <row r="81" spans="1:12" x14ac:dyDescent="0.35">
      <c r="A81" s="258"/>
      <c r="B81" s="258"/>
      <c r="C81" s="259"/>
      <c r="D81" s="1036"/>
      <c r="E81" s="1036"/>
      <c r="F81" s="1036"/>
      <c r="G81" s="1036"/>
      <c r="H81" s="1036"/>
      <c r="I81" s="1036"/>
      <c r="J81" s="1036"/>
      <c r="K81" s="1036"/>
      <c r="L81" s="1036"/>
    </row>
    <row r="82" spans="1:12" x14ac:dyDescent="0.35">
      <c r="A82" s="258"/>
      <c r="B82" s="258"/>
      <c r="C82" s="259"/>
      <c r="D82" s="259"/>
      <c r="E82" s="259"/>
      <c r="F82" s="259"/>
      <c r="G82" s="267"/>
      <c r="H82" s="259"/>
      <c r="I82" s="267"/>
      <c r="J82" s="258"/>
      <c r="K82" s="267"/>
      <c r="L82" s="266"/>
    </row>
    <row r="83" spans="1:12" ht="28.5" customHeight="1" x14ac:dyDescent="0.35">
      <c r="A83" s="447" t="s">
        <v>202</v>
      </c>
      <c r="B83" s="259"/>
      <c r="C83" s="413" t="s">
        <v>1824</v>
      </c>
      <c r="D83" s="1028" t="s">
        <v>443</v>
      </c>
      <c r="E83" s="1028"/>
      <c r="F83" s="1028"/>
      <c r="G83" s="1028"/>
      <c r="H83" s="1028"/>
      <c r="I83" s="1028"/>
      <c r="J83" s="1028"/>
      <c r="K83" s="1028"/>
      <c r="L83" s="1028"/>
    </row>
    <row r="84" spans="1:12" ht="48.75" customHeight="1" x14ac:dyDescent="0.35">
      <c r="A84" s="283"/>
      <c r="B84" s="258"/>
      <c r="C84" s="398" t="s">
        <v>1889</v>
      </c>
      <c r="D84" s="1036" t="s">
        <v>2436</v>
      </c>
      <c r="E84" s="1036"/>
      <c r="F84" s="1036"/>
      <c r="G84" s="1036"/>
      <c r="H84" s="1036"/>
      <c r="I84" s="1036"/>
      <c r="J84" s="1036"/>
      <c r="K84" s="1036"/>
      <c r="L84" s="1036"/>
    </row>
    <row r="85" spans="1:12" ht="31.5" customHeight="1" x14ac:dyDescent="0.35">
      <c r="A85" s="283"/>
      <c r="B85" s="258"/>
      <c r="C85" s="259"/>
      <c r="D85" s="1028" t="s">
        <v>2611</v>
      </c>
      <c r="E85" s="1028"/>
      <c r="F85" s="1028"/>
      <c r="G85" s="1028"/>
      <c r="H85" s="1028"/>
      <c r="I85" s="1028"/>
      <c r="J85" s="1028"/>
      <c r="K85" s="1028"/>
      <c r="L85" s="1028"/>
    </row>
    <row r="86" spans="1:12" ht="33.75" customHeight="1" x14ac:dyDescent="0.35">
      <c r="A86" s="258"/>
      <c r="B86" s="258"/>
      <c r="C86" s="400" t="s">
        <v>780</v>
      </c>
      <c r="D86" s="1036" t="s">
        <v>2722</v>
      </c>
      <c r="E86" s="1036"/>
      <c r="F86" s="1036"/>
      <c r="G86" s="1036"/>
      <c r="H86" s="1036"/>
      <c r="I86" s="1036"/>
      <c r="J86" s="1036"/>
      <c r="K86" s="1036"/>
      <c r="L86" s="1036"/>
    </row>
    <row r="87" spans="1:12" ht="30" customHeight="1" x14ac:dyDescent="0.35">
      <c r="A87" s="258"/>
      <c r="B87" s="258"/>
      <c r="C87" s="411" t="s">
        <v>781</v>
      </c>
      <c r="D87" s="259" t="s">
        <v>1758</v>
      </c>
      <c r="E87" s="259"/>
      <c r="F87" s="259"/>
      <c r="G87" s="259"/>
      <c r="H87" s="259"/>
      <c r="I87" s="259"/>
      <c r="J87" s="258"/>
      <c r="K87" s="259"/>
      <c r="L87" s="259"/>
    </row>
    <row r="88" spans="1:12" x14ac:dyDescent="0.35">
      <c r="A88" s="258"/>
      <c r="B88" s="258"/>
      <c r="C88" s="259"/>
      <c r="D88" s="259"/>
      <c r="E88" s="259"/>
      <c r="F88" s="259"/>
      <c r="G88" s="259"/>
      <c r="H88" s="259"/>
      <c r="I88" s="259"/>
      <c r="J88" s="258"/>
      <c r="K88" s="259"/>
      <c r="L88" s="259"/>
    </row>
    <row r="89" spans="1:12" x14ac:dyDescent="0.35">
      <c r="A89" s="266"/>
      <c r="B89" s="410"/>
      <c r="C89" s="412" t="s">
        <v>782</v>
      </c>
      <c r="D89" s="410" t="s">
        <v>2424</v>
      </c>
      <c r="E89" s="410"/>
      <c r="F89" s="410"/>
      <c r="G89" s="410"/>
      <c r="H89" s="410"/>
      <c r="I89" s="410"/>
      <c r="J89" s="410"/>
      <c r="K89" s="410"/>
      <c r="L89" s="259"/>
    </row>
    <row r="90" spans="1:12" x14ac:dyDescent="0.35">
      <c r="A90" s="266"/>
      <c r="B90" s="259"/>
      <c r="C90" s="259"/>
      <c r="D90" s="259"/>
      <c r="E90" s="259"/>
      <c r="F90" s="259"/>
      <c r="G90" s="259"/>
      <c r="H90" s="259"/>
      <c r="I90" s="259"/>
      <c r="J90" s="259"/>
      <c r="K90" s="259"/>
      <c r="L90" s="259"/>
    </row>
    <row r="91" spans="1:12" ht="15" customHeight="1" x14ac:dyDescent="0.35">
      <c r="A91" s="266"/>
      <c r="B91" s="410"/>
      <c r="C91" s="412" t="s">
        <v>2</v>
      </c>
      <c r="D91" s="259" t="s">
        <v>2378</v>
      </c>
      <c r="E91" s="259"/>
      <c r="F91" s="259"/>
      <c r="G91" s="259"/>
      <c r="H91" s="259"/>
      <c r="I91" s="259"/>
      <c r="J91" s="259"/>
      <c r="K91" s="259"/>
      <c r="L91" s="259"/>
    </row>
    <row r="92" spans="1:12" x14ac:dyDescent="0.35">
      <c r="A92" s="266"/>
      <c r="B92" s="259"/>
      <c r="C92" s="259"/>
      <c r="D92" s="259"/>
      <c r="E92" s="259"/>
      <c r="F92" s="259"/>
      <c r="G92" s="259"/>
      <c r="H92" s="259"/>
      <c r="I92" s="259"/>
      <c r="J92" s="259"/>
      <c r="K92" s="259"/>
      <c r="L92" s="259"/>
    </row>
    <row r="93" spans="1:12" x14ac:dyDescent="0.35">
      <c r="A93" s="266"/>
      <c r="B93" s="259"/>
      <c r="C93" s="412" t="s">
        <v>3</v>
      </c>
      <c r="D93" s="259" t="s">
        <v>2426</v>
      </c>
      <c r="E93" s="259"/>
      <c r="F93" s="259"/>
      <c r="G93" s="259"/>
      <c r="H93" s="259"/>
      <c r="I93" s="259"/>
      <c r="J93" s="259"/>
      <c r="K93" s="259"/>
      <c r="L93" s="259"/>
    </row>
    <row r="94" spans="1:12" ht="25.5" customHeight="1" x14ac:dyDescent="0.35">
      <c r="A94" s="266"/>
      <c r="B94" s="259"/>
      <c r="C94" s="259"/>
      <c r="D94" s="282" t="s">
        <v>2425</v>
      </c>
      <c r="E94" s="282"/>
      <c r="F94" s="282"/>
      <c r="G94" s="259"/>
      <c r="H94" s="259"/>
      <c r="I94" s="259"/>
      <c r="J94" s="259"/>
      <c r="K94" s="259"/>
      <c r="L94" s="259"/>
    </row>
    <row r="95" spans="1:12" x14ac:dyDescent="0.35">
      <c r="A95" s="266"/>
      <c r="B95" s="266"/>
      <c r="C95" s="412" t="s">
        <v>1006</v>
      </c>
      <c r="D95" s="259" t="s">
        <v>2532</v>
      </c>
      <c r="E95" s="259"/>
      <c r="F95" s="259"/>
      <c r="G95" s="267"/>
      <c r="H95" s="266"/>
      <c r="I95" s="267"/>
      <c r="J95" s="266"/>
      <c r="K95" s="267"/>
      <c r="L95" s="266"/>
    </row>
    <row r="96" spans="1:12" x14ac:dyDescent="0.35">
      <c r="A96" s="9"/>
      <c r="B96" s="9"/>
      <c r="C96" s="51"/>
      <c r="D96" s="463"/>
      <c r="E96" s="463"/>
      <c r="F96" s="463"/>
      <c r="G96" s="160"/>
      <c r="H96" s="9"/>
      <c r="I96" s="160"/>
      <c r="J96" s="9"/>
      <c r="K96" s="160"/>
      <c r="L96" s="9"/>
    </row>
  </sheetData>
  <mergeCells count="7">
    <mergeCell ref="D86:L86"/>
    <mergeCell ref="D85:L85"/>
    <mergeCell ref="A3:I3"/>
    <mergeCell ref="A4:I4"/>
    <mergeCell ref="D83:L83"/>
    <mergeCell ref="D81:L81"/>
    <mergeCell ref="D84:L84"/>
  </mergeCells>
  <phoneticPr fontId="0" type="noConversion"/>
  <hyperlinks>
    <hyperlink ref="I28" location="'Data Dictionary '!A155" display="3603"/>
    <hyperlink ref="I36" location="'Data Dictionary '!A158" display="3605"/>
    <hyperlink ref="I38" location="'Data Dictionary '!A159" display="3606"/>
    <hyperlink ref="I40" location="'Data Dictionary '!A160" display="3607"/>
    <hyperlink ref="I42" location="'Data Dictionary '!A161" display="3608"/>
    <hyperlink ref="I44" location="'Data Dictionary '!A19" display="3609"/>
    <hyperlink ref="G40" location="'Code List'!A351" display="(See Code List)"/>
    <hyperlink ref="K28" location="'Reject Code List'!A78" display="161"/>
    <hyperlink ref="K36" location="'Reject Code List'!A74" display="121"/>
    <hyperlink ref="K38" location="'Reject Code List'!A75" display="128"/>
    <hyperlink ref="K40" location="'Reject Code List'!A83" display="278"/>
    <hyperlink ref="K42" location="'Reject Code List'!A81" display="279"/>
    <hyperlink ref="K44" location="'Reject Code List'!A158" display="488"/>
    <hyperlink ref="G30" location="'Code List'!I536" display="(See Code List)"/>
    <hyperlink ref="I14" location="'Data Dictionary '!A30" display="'Data Dictionary '!A30"/>
    <hyperlink ref="I30" location="'Data Dictionary '!A156" display="3613"/>
    <hyperlink ref="I80" location="'Data Dictionary '!A28" display="'Data Dictionary '!A28"/>
    <hyperlink ref="K7" location="'Reject Code List'!A5" display="001"/>
    <hyperlink ref="K10" location="'Reject Code List'!A6" display="002"/>
    <hyperlink ref="K12" location="'Reject Code List'!A17" display="013"/>
    <hyperlink ref="K14" location="'Reject Code List'!A18" display="014"/>
    <hyperlink ref="I58" location="'Data Dictionary '!A154" display="3602"/>
    <hyperlink ref="I64" location="'Data Dictionary '!A165" display="3611"/>
    <hyperlink ref="G64" location="'Code List'!I450" display="(See Code List)"/>
    <hyperlink ref="G66" location="'Code List'!I472" display="(See Code List)"/>
    <hyperlink ref="I66" location="'Data Dictionary '!A166" display="3612"/>
    <hyperlink ref="G68" location="'Code List'!I450" display="(See Code List)"/>
    <hyperlink ref="G70" location="'Code List'!I472" display="(See Code List)"/>
    <hyperlink ref="G72" location="'Code List'!I450" display="(See Code List)"/>
    <hyperlink ref="G74" location="'Code List'!I472" display="(See Code List)"/>
    <hyperlink ref="I60" location="'Data Dictionary '!A157" display="3604"/>
    <hyperlink ref="K62" location="'Reject Code List'!A87" display="289"/>
    <hyperlink ref="K60" location="'Reject Code List'!A76" display="144"/>
    <hyperlink ref="G32" location="'Code List'!I548" display="(See Code List)"/>
    <hyperlink ref="I32" location="'Data Dictionary '!A164" display="'Data Dictionary '!A164"/>
    <hyperlink ref="I62" location="'Data Dictionary '!A163" display="'Data Dictionary '!A163"/>
    <hyperlink ref="G62" location="'Code List'!I542" display="(See Code List)"/>
    <hyperlink ref="K32" location="'Reject Code List'!A86" display="288"/>
    <hyperlink ref="K64" location="'Reject Code List'!A88" display="290"/>
    <hyperlink ref="K66" location="'Reject Code List'!A89" display="291"/>
    <hyperlink ref="K68" location="'Reject Code List'!A88" display="290"/>
    <hyperlink ref="K30" location="'Reject Code List'!A85" display="287"/>
    <hyperlink ref="K70" location="'Reject Code List'!A89" display="291"/>
    <hyperlink ref="K72" location="'Reject Code List'!A88" display="290"/>
    <hyperlink ref="K74" location="'Reject Code List'!A89" display="291"/>
    <hyperlink ref="I68" location="'Data Dictionary '!A165" display="3611"/>
    <hyperlink ref="I70" location="'Data Dictionary '!A166" display="3612"/>
    <hyperlink ref="I72" location="'Data Dictionary '!A165" display="3611"/>
    <hyperlink ref="I74" location="'Data Dictionary '!A166" display="3612"/>
    <hyperlink ref="K46" location="'Reject Code List'!A159" display="489"/>
    <hyperlink ref="K48" location="'Reject Code List'!A160" display="490"/>
    <hyperlink ref="K50" location="'Reject Code List'!A161" display="491"/>
    <hyperlink ref="G44" location="'Code List'!A361" display="See Code List"/>
    <hyperlink ref="G46" location="'Code List'!A351" display="(See Code List)"/>
    <hyperlink ref="G50" location="'Code List'!A361" display="See Code List"/>
    <hyperlink ref="G52" location="'Code List'!A361" display="See Code List"/>
    <hyperlink ref="G54" location="'Code List'!A361" display="See Code List"/>
    <hyperlink ref="G24" location="'Code List'!I536" display="(See Code List)"/>
  </hyperlinks>
  <pageMargins left="1" right="0.75" top="1" bottom="1" header="0.5" footer="0.5"/>
  <pageSetup scale="41" orientation="portrait" r:id="rId1"/>
  <headerFooter alignWithMargins="0">
    <oddHeader>&amp;L&amp;"Arial,Italic"&amp;12NSCC - Insurance Processing Services</oddHeader>
    <oddFooter>&amp;C&amp;12Page &amp;P&amp;R&amp;12CONTRACT EVENTS  RECORD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Y46"/>
  <sheetViews>
    <sheetView zoomScale="91" workbookViewId="0">
      <selection activeCell="A2" sqref="A2"/>
    </sheetView>
  </sheetViews>
  <sheetFormatPr defaultRowHeight="12.5" x14ac:dyDescent="0.25"/>
  <cols>
    <col min="1" max="14" width="3.7265625" customWidth="1"/>
    <col min="24" max="24" width="18" customWidth="1"/>
  </cols>
  <sheetData>
    <row r="1" spans="1:24" ht="18" x14ac:dyDescent="0.4">
      <c r="A1" s="5" t="s">
        <v>849</v>
      </c>
      <c r="B1" s="6"/>
      <c r="C1" s="6"/>
      <c r="D1" s="6"/>
      <c r="E1" s="6"/>
      <c r="F1" s="6"/>
      <c r="G1" s="6"/>
      <c r="H1" s="6"/>
      <c r="I1" s="6"/>
      <c r="J1" s="6"/>
      <c r="K1" s="6"/>
      <c r="L1" s="6"/>
      <c r="M1" s="6"/>
      <c r="N1" s="6"/>
      <c r="O1" s="6"/>
      <c r="P1" s="6"/>
      <c r="Q1" s="6"/>
      <c r="R1" s="6"/>
      <c r="S1" s="6"/>
      <c r="T1" s="6"/>
      <c r="U1" s="6"/>
      <c r="V1" s="6"/>
      <c r="W1" s="6"/>
      <c r="X1" s="6"/>
    </row>
    <row r="2" spans="1:24" x14ac:dyDescent="0.25">
      <c r="A2" s="10"/>
      <c r="B2" s="10"/>
      <c r="C2" s="10"/>
      <c r="D2" s="10"/>
      <c r="E2" s="10"/>
      <c r="F2" s="10"/>
      <c r="G2" s="10"/>
      <c r="H2" s="10"/>
      <c r="I2" s="10"/>
      <c r="J2" s="10"/>
      <c r="K2" s="10"/>
      <c r="L2" s="10"/>
      <c r="M2" s="10"/>
      <c r="N2" s="10"/>
      <c r="O2" s="10"/>
      <c r="P2" s="10"/>
      <c r="Q2" s="10"/>
      <c r="R2" s="10"/>
      <c r="S2" s="10"/>
      <c r="T2" s="10"/>
      <c r="U2" s="10"/>
      <c r="V2" s="10"/>
      <c r="W2" s="10"/>
      <c r="X2" s="10"/>
    </row>
    <row r="3" spans="1:24" ht="14" x14ac:dyDescent="0.3">
      <c r="A3" s="44" t="s">
        <v>1376</v>
      </c>
      <c r="B3" s="10"/>
      <c r="C3" s="10"/>
      <c r="D3" s="10"/>
      <c r="E3" s="10"/>
      <c r="F3" s="10"/>
      <c r="G3" s="10"/>
      <c r="H3" s="10"/>
      <c r="I3" s="10"/>
      <c r="J3" s="10"/>
      <c r="K3" s="10"/>
      <c r="L3" s="10"/>
      <c r="M3" s="10"/>
      <c r="N3" s="10"/>
      <c r="O3" s="10"/>
      <c r="P3" s="10"/>
      <c r="Q3" s="10"/>
      <c r="R3" s="10"/>
      <c r="S3" s="10"/>
      <c r="T3" s="10"/>
      <c r="U3" s="10"/>
      <c r="V3" s="10"/>
      <c r="W3" s="10"/>
      <c r="X3" s="10"/>
    </row>
    <row r="4" spans="1:24" x14ac:dyDescent="0.25">
      <c r="A4" s="10"/>
      <c r="B4" s="10"/>
      <c r="C4" s="10"/>
      <c r="D4" s="10"/>
      <c r="E4" s="10"/>
      <c r="F4" s="10"/>
      <c r="G4" s="10"/>
      <c r="H4" s="10"/>
      <c r="I4" s="10"/>
      <c r="J4" s="10"/>
      <c r="K4" s="10"/>
      <c r="L4" s="10"/>
      <c r="M4" s="10"/>
      <c r="N4" s="10"/>
      <c r="O4" s="10"/>
      <c r="P4" s="10"/>
      <c r="Q4" s="10"/>
      <c r="R4" s="10"/>
      <c r="S4" s="10"/>
      <c r="T4" s="10"/>
      <c r="U4" s="10"/>
      <c r="V4" s="10"/>
      <c r="W4" s="10"/>
      <c r="X4" s="10"/>
    </row>
    <row r="5" spans="1:24" x14ac:dyDescent="0.25">
      <c r="A5" s="10"/>
      <c r="B5" s="10"/>
      <c r="C5" s="10"/>
      <c r="D5" s="10"/>
      <c r="E5" s="10"/>
      <c r="F5" s="10"/>
      <c r="G5" s="10"/>
      <c r="H5" s="10"/>
      <c r="I5" s="10"/>
      <c r="J5" s="10"/>
      <c r="K5" s="10"/>
      <c r="L5" s="10"/>
      <c r="M5" s="10"/>
      <c r="N5" s="10"/>
      <c r="O5" s="10"/>
      <c r="P5" s="10"/>
      <c r="Q5" s="10"/>
      <c r="R5" s="10"/>
      <c r="S5" s="10"/>
      <c r="T5" s="10"/>
      <c r="U5" s="10"/>
      <c r="V5" s="10"/>
      <c r="W5" s="10"/>
      <c r="X5" s="10"/>
    </row>
    <row r="6" spans="1:24" ht="12.75" customHeight="1" x14ac:dyDescent="0.25">
      <c r="A6" s="10"/>
      <c r="B6" s="10"/>
      <c r="C6" s="10"/>
      <c r="D6" s="10"/>
      <c r="E6" s="10"/>
      <c r="F6" s="10"/>
      <c r="G6" s="10"/>
      <c r="H6" s="10"/>
      <c r="I6" s="10"/>
      <c r="J6" s="10"/>
      <c r="K6" s="10"/>
      <c r="L6" s="10"/>
      <c r="M6" s="10"/>
      <c r="N6" s="10"/>
      <c r="O6" s="10"/>
      <c r="P6" s="10"/>
      <c r="Q6" s="10"/>
      <c r="R6" s="10"/>
      <c r="S6" s="10"/>
      <c r="T6" s="10"/>
      <c r="U6" s="10"/>
      <c r="V6" s="10"/>
      <c r="W6" s="10"/>
      <c r="X6" s="10"/>
    </row>
    <row r="7" spans="1:24" ht="15.5" x14ac:dyDescent="0.35">
      <c r="A7" s="10"/>
      <c r="B7" s="976" t="s">
        <v>2119</v>
      </c>
      <c r="C7" s="976"/>
      <c r="D7" s="976"/>
      <c r="E7" s="976"/>
      <c r="F7" s="976"/>
      <c r="G7" s="976"/>
      <c r="H7" s="976"/>
      <c r="I7" s="976"/>
      <c r="J7" s="976"/>
      <c r="K7" s="976"/>
      <c r="L7" s="976"/>
      <c r="M7" s="976"/>
      <c r="N7" s="976"/>
      <c r="O7" s="976"/>
      <c r="P7" s="976"/>
      <c r="Q7" s="976"/>
      <c r="R7" s="976"/>
      <c r="S7" s="976"/>
      <c r="T7" s="266"/>
      <c r="U7" s="266"/>
      <c r="V7" s="266"/>
      <c r="W7" s="266"/>
      <c r="X7" s="266"/>
    </row>
    <row r="8" spans="1:24" s="9" customFormat="1" ht="15.5" x14ac:dyDescent="0.35">
      <c r="A8" s="10"/>
      <c r="B8" s="359"/>
      <c r="C8" s="266"/>
      <c r="D8" s="976" t="s">
        <v>809</v>
      </c>
      <c r="E8" s="976"/>
      <c r="F8" s="976"/>
      <c r="G8" s="976"/>
      <c r="H8" s="976"/>
      <c r="I8" s="976"/>
      <c r="J8" s="976"/>
      <c r="K8" s="976"/>
      <c r="L8" s="976"/>
      <c r="M8" s="976"/>
      <c r="N8" s="976"/>
      <c r="O8" s="976"/>
      <c r="P8" s="976"/>
      <c r="Q8" s="976"/>
      <c r="R8" s="976"/>
      <c r="S8" s="976"/>
      <c r="T8" s="266"/>
      <c r="U8" s="266"/>
      <c r="V8" s="266"/>
      <c r="W8" s="266"/>
      <c r="X8" s="266"/>
    </row>
    <row r="9" spans="1:24" ht="15.5" x14ac:dyDescent="0.35">
      <c r="A9" s="10"/>
      <c r="B9" s="359"/>
      <c r="C9" s="266"/>
      <c r="D9" s="359"/>
      <c r="E9" s="392"/>
      <c r="F9" s="977" t="s">
        <v>990</v>
      </c>
      <c r="G9" s="977"/>
      <c r="H9" s="977"/>
      <c r="I9" s="977"/>
      <c r="J9" s="977"/>
      <c r="K9" s="977"/>
      <c r="L9" s="977"/>
      <c r="M9" s="977"/>
      <c r="N9" s="977"/>
      <c r="O9" s="977"/>
      <c r="P9" s="977"/>
      <c r="Q9" s="977"/>
      <c r="R9" s="977"/>
      <c r="S9" s="977"/>
      <c r="T9" s="977"/>
      <c r="U9" s="977"/>
      <c r="V9" s="977"/>
      <c r="W9" s="977"/>
      <c r="X9" s="977"/>
    </row>
    <row r="10" spans="1:24" ht="15.5" x14ac:dyDescent="0.35">
      <c r="A10" s="10"/>
      <c r="B10" s="359"/>
      <c r="C10" s="266"/>
      <c r="D10" s="359"/>
      <c r="E10" s="392"/>
      <c r="F10" s="359"/>
      <c r="G10" s="266"/>
      <c r="H10" s="976" t="s">
        <v>500</v>
      </c>
      <c r="I10" s="976"/>
      <c r="J10" s="976"/>
      <c r="K10" s="976"/>
      <c r="L10" s="976"/>
      <c r="M10" s="976"/>
      <c r="N10" s="976"/>
      <c r="O10" s="976"/>
      <c r="P10" s="976"/>
      <c r="Q10" s="976"/>
      <c r="R10" s="976"/>
      <c r="S10" s="976"/>
      <c r="T10" s="976"/>
      <c r="U10" s="976"/>
      <c r="V10" s="976"/>
      <c r="W10" s="976"/>
      <c r="X10" s="976"/>
    </row>
    <row r="11" spans="1:24" ht="15.5" x14ac:dyDescent="0.35">
      <c r="A11" s="10"/>
      <c r="B11" s="359"/>
      <c r="C11" s="266"/>
      <c r="D11" s="359"/>
      <c r="E11" s="392"/>
      <c r="F11" s="359"/>
      <c r="G11" s="266"/>
      <c r="H11" s="976" t="s">
        <v>1567</v>
      </c>
      <c r="I11" s="976"/>
      <c r="J11" s="976"/>
      <c r="K11" s="976"/>
      <c r="L11" s="976"/>
      <c r="M11" s="976"/>
      <c r="N11" s="976"/>
      <c r="O11" s="976"/>
      <c r="P11" s="976"/>
      <c r="Q11" s="976"/>
      <c r="R11" s="976"/>
      <c r="S11" s="976"/>
      <c r="T11" s="976"/>
      <c r="U11" s="976"/>
      <c r="V11" s="976"/>
      <c r="W11" s="976"/>
      <c r="X11" s="976"/>
    </row>
    <row r="12" spans="1:24" ht="15.5" x14ac:dyDescent="0.35">
      <c r="A12" s="10"/>
      <c r="B12" s="359"/>
      <c r="C12" s="266"/>
      <c r="D12" s="359"/>
      <c r="E12" s="392"/>
      <c r="F12" s="359"/>
      <c r="G12" s="266"/>
      <c r="H12" s="359"/>
      <c r="I12" s="266"/>
      <c r="J12" s="978" t="s">
        <v>991</v>
      </c>
      <c r="K12" s="979"/>
      <c r="L12" s="979"/>
      <c r="M12" s="979"/>
      <c r="N12" s="979"/>
      <c r="O12" s="979"/>
      <c r="P12" s="979"/>
      <c r="Q12" s="979"/>
      <c r="R12" s="979"/>
      <c r="S12" s="979"/>
      <c r="T12" s="979"/>
      <c r="U12" s="979"/>
      <c r="V12" s="979"/>
      <c r="W12" s="979"/>
      <c r="X12" s="979"/>
    </row>
    <row r="13" spans="1:24" ht="15.5" x14ac:dyDescent="0.35">
      <c r="A13" s="10"/>
      <c r="B13" s="359"/>
      <c r="C13" s="266"/>
      <c r="D13" s="359"/>
      <c r="E13" s="266"/>
      <c r="F13" s="359"/>
      <c r="G13" s="266"/>
      <c r="H13" s="359"/>
      <c r="I13" s="266"/>
      <c r="J13" s="259" t="s">
        <v>2194</v>
      </c>
      <c r="K13" s="266"/>
      <c r="L13" s="359"/>
      <c r="M13" s="266"/>
      <c r="N13" s="266"/>
      <c r="O13" s="266"/>
      <c r="P13" s="266"/>
      <c r="Q13" s="266"/>
      <c r="R13" s="266"/>
      <c r="S13" s="266"/>
      <c r="T13" s="266"/>
      <c r="U13" s="266"/>
      <c r="V13" s="266"/>
      <c r="W13" s="266"/>
      <c r="X13" s="266"/>
    </row>
    <row r="14" spans="1:24" ht="15.5" x14ac:dyDescent="0.35">
      <c r="A14" s="266"/>
      <c r="B14" s="359"/>
      <c r="C14" s="266"/>
      <c r="D14" s="359"/>
      <c r="E14" s="266"/>
      <c r="F14" s="359"/>
      <c r="G14" s="266"/>
      <c r="H14" s="359"/>
      <c r="I14" s="266"/>
      <c r="J14" s="978" t="s">
        <v>2877</v>
      </c>
      <c r="K14" s="979"/>
      <c r="L14" s="979"/>
      <c r="M14" s="979"/>
      <c r="N14" s="979"/>
      <c r="O14" s="979"/>
      <c r="P14" s="979"/>
      <c r="Q14" s="979"/>
      <c r="R14" s="979"/>
      <c r="S14" s="979"/>
      <c r="T14" s="979"/>
      <c r="U14" s="979"/>
      <c r="V14" s="979"/>
      <c r="W14" s="979"/>
      <c r="X14" s="979"/>
    </row>
    <row r="15" spans="1:24" ht="15.5" x14ac:dyDescent="0.35">
      <c r="A15" s="266"/>
      <c r="B15" s="359"/>
      <c r="C15" s="266"/>
      <c r="D15" s="359"/>
      <c r="E15" s="266"/>
      <c r="F15" s="359"/>
      <c r="G15" s="266"/>
      <c r="H15" s="359"/>
      <c r="I15" s="266"/>
      <c r="J15" s="259" t="s">
        <v>2738</v>
      </c>
      <c r="K15" s="266"/>
      <c r="L15" s="359"/>
      <c r="M15" s="266"/>
      <c r="N15" s="266"/>
      <c r="O15" s="266"/>
      <c r="P15" s="266"/>
      <c r="Q15" s="266"/>
      <c r="R15" s="266"/>
      <c r="S15" s="266"/>
      <c r="T15" s="266"/>
      <c r="U15" s="266"/>
      <c r="V15" s="266"/>
      <c r="W15" s="266"/>
      <c r="X15" s="266"/>
    </row>
    <row r="16" spans="1:24" ht="15.5" x14ac:dyDescent="0.35">
      <c r="A16" s="10"/>
      <c r="B16" s="359"/>
      <c r="C16" s="266"/>
      <c r="D16" s="359"/>
      <c r="E16" s="266"/>
      <c r="F16" s="359"/>
      <c r="G16" s="266"/>
      <c r="H16" s="978" t="s">
        <v>1199</v>
      </c>
      <c r="I16" s="979"/>
      <c r="J16" s="979"/>
      <c r="K16" s="979"/>
      <c r="L16" s="979"/>
      <c r="M16" s="979"/>
      <c r="N16" s="979"/>
      <c r="O16" s="979"/>
      <c r="P16" s="979"/>
      <c r="Q16" s="979"/>
      <c r="R16" s="979"/>
      <c r="S16" s="979"/>
      <c r="T16" s="979"/>
      <c r="U16" s="979"/>
      <c r="V16" s="979"/>
      <c r="W16" s="979"/>
      <c r="X16" s="979"/>
    </row>
    <row r="17" spans="1:25" ht="15.5" x14ac:dyDescent="0.35">
      <c r="A17" s="10"/>
      <c r="B17" s="359"/>
      <c r="C17" s="266"/>
      <c r="D17" s="359"/>
      <c r="E17" s="266"/>
      <c r="F17" s="359"/>
      <c r="G17" s="266"/>
      <c r="H17" s="978" t="s">
        <v>498</v>
      </c>
      <c r="I17" s="979"/>
      <c r="J17" s="979"/>
      <c r="K17" s="979"/>
      <c r="L17" s="979"/>
      <c r="M17" s="979"/>
      <c r="N17" s="979"/>
      <c r="O17" s="979"/>
      <c r="P17" s="979"/>
      <c r="Q17" s="979"/>
      <c r="R17" s="979"/>
      <c r="S17" s="979"/>
      <c r="T17" s="979"/>
      <c r="U17" s="979"/>
      <c r="V17" s="979"/>
      <c r="W17" s="979"/>
      <c r="X17" s="979"/>
    </row>
    <row r="18" spans="1:25" ht="15.5" x14ac:dyDescent="0.35">
      <c r="A18" s="10"/>
      <c r="B18" s="359"/>
      <c r="C18" s="266"/>
      <c r="D18" s="359"/>
      <c r="E18" s="266"/>
      <c r="F18" s="359"/>
      <c r="G18" s="266"/>
      <c r="H18" s="978" t="s">
        <v>2179</v>
      </c>
      <c r="I18" s="979"/>
      <c r="J18" s="979"/>
      <c r="K18" s="979"/>
      <c r="L18" s="979"/>
      <c r="M18" s="979"/>
      <c r="N18" s="979"/>
      <c r="O18" s="979"/>
      <c r="P18" s="979"/>
      <c r="Q18" s="979"/>
      <c r="R18" s="979"/>
      <c r="S18" s="979"/>
      <c r="T18" s="979"/>
      <c r="U18" s="979"/>
      <c r="V18" s="979"/>
      <c r="W18" s="979"/>
      <c r="X18" s="266"/>
    </row>
    <row r="19" spans="1:25" ht="15.5" x14ac:dyDescent="0.35">
      <c r="A19" s="10"/>
      <c r="B19" s="359"/>
      <c r="C19" s="266"/>
      <c r="D19" s="359"/>
      <c r="E19" s="266"/>
      <c r="F19" s="359"/>
      <c r="G19" s="266"/>
      <c r="H19" s="978" t="s">
        <v>1900</v>
      </c>
      <c r="I19" s="979"/>
      <c r="J19" s="979"/>
      <c r="K19" s="979"/>
      <c r="L19" s="979"/>
      <c r="M19" s="979"/>
      <c r="N19" s="979"/>
      <c r="O19" s="979"/>
      <c r="P19" s="979"/>
      <c r="Q19" s="979"/>
      <c r="R19" s="979"/>
      <c r="S19" s="979"/>
      <c r="T19" s="979"/>
      <c r="U19" s="979"/>
      <c r="V19" s="979"/>
      <c r="W19" s="979"/>
      <c r="X19" s="979"/>
    </row>
    <row r="20" spans="1:25" ht="15.5" x14ac:dyDescent="0.35">
      <c r="A20" s="10"/>
      <c r="B20" s="359"/>
      <c r="C20" s="266"/>
      <c r="D20" s="359"/>
      <c r="E20" s="266"/>
      <c r="F20" s="359"/>
      <c r="G20" s="266"/>
      <c r="H20" s="393"/>
      <c r="I20" s="266"/>
      <c r="J20" s="978" t="s">
        <v>499</v>
      </c>
      <c r="K20" s="979"/>
      <c r="L20" s="979"/>
      <c r="M20" s="979"/>
      <c r="N20" s="979"/>
      <c r="O20" s="979"/>
      <c r="P20" s="979"/>
      <c r="Q20" s="979"/>
      <c r="R20" s="979"/>
      <c r="S20" s="979"/>
      <c r="T20" s="979"/>
      <c r="U20" s="979"/>
      <c r="V20" s="979"/>
      <c r="W20" s="979"/>
      <c r="X20" s="979"/>
    </row>
    <row r="21" spans="1:25" ht="15.5" x14ac:dyDescent="0.35">
      <c r="A21" s="10"/>
      <c r="B21" s="359"/>
      <c r="C21" s="266"/>
      <c r="D21" s="359"/>
      <c r="E21" s="266"/>
      <c r="F21" s="359"/>
      <c r="G21" s="385"/>
      <c r="H21" s="278"/>
      <c r="I21" s="266"/>
      <c r="J21" s="978" t="s">
        <v>0</v>
      </c>
      <c r="K21" s="979"/>
      <c r="L21" s="979"/>
      <c r="M21" s="979"/>
      <c r="N21" s="979"/>
      <c r="O21" s="979"/>
      <c r="P21" s="979"/>
      <c r="Q21" s="979"/>
      <c r="R21" s="979"/>
      <c r="S21" s="979"/>
      <c r="T21" s="979"/>
      <c r="U21" s="979"/>
      <c r="V21" s="979"/>
      <c r="W21" s="979"/>
      <c r="X21" s="979"/>
      <c r="Y21" s="252"/>
    </row>
    <row r="22" spans="1:25" s="9" customFormat="1" ht="15.5" x14ac:dyDescent="0.35">
      <c r="A22" s="266"/>
      <c r="B22" s="359"/>
      <c r="C22" s="266"/>
      <c r="D22" s="359"/>
      <c r="E22" s="266"/>
      <c r="F22" s="359"/>
      <c r="G22" s="385"/>
      <c r="H22" s="278"/>
      <c r="I22" s="266"/>
      <c r="J22" s="978" t="s">
        <v>2279</v>
      </c>
      <c r="K22" s="979"/>
      <c r="L22" s="979"/>
      <c r="M22" s="979"/>
      <c r="N22" s="979"/>
      <c r="O22" s="979"/>
      <c r="P22" s="979"/>
      <c r="Q22" s="979"/>
      <c r="R22" s="979"/>
      <c r="S22" s="979"/>
      <c r="T22" s="979"/>
      <c r="U22" s="979"/>
      <c r="V22" s="979"/>
      <c r="W22" s="979"/>
      <c r="X22" s="979"/>
      <c r="Y22" s="252"/>
    </row>
    <row r="23" spans="1:25" s="9" customFormat="1" ht="15.5" x14ac:dyDescent="0.35">
      <c r="A23" s="10"/>
      <c r="B23" s="359"/>
      <c r="C23" s="266"/>
      <c r="D23" s="359"/>
      <c r="E23" s="266"/>
      <c r="F23" s="359"/>
      <c r="G23" s="385"/>
      <c r="H23" s="976" t="s">
        <v>1505</v>
      </c>
      <c r="I23" s="976"/>
      <c r="J23" s="976"/>
      <c r="K23" s="976"/>
      <c r="L23" s="976"/>
      <c r="M23" s="976"/>
      <c r="N23" s="976"/>
      <c r="O23" s="976"/>
      <c r="P23" s="976"/>
      <c r="Q23" s="976"/>
      <c r="R23" s="976"/>
      <c r="S23" s="976"/>
      <c r="T23" s="976"/>
      <c r="U23" s="976"/>
      <c r="V23" s="976"/>
      <c r="W23" s="976"/>
      <c r="X23" s="266"/>
    </row>
    <row r="24" spans="1:25" s="9" customFormat="1" x14ac:dyDescent="0.25">
      <c r="A24" s="10"/>
      <c r="B24" s="359"/>
      <c r="C24" s="266"/>
      <c r="D24" s="359"/>
      <c r="E24" s="266"/>
      <c r="F24" s="359"/>
      <c r="G24" s="266"/>
      <c r="H24" s="359"/>
      <c r="I24" s="266"/>
      <c r="J24" s="359"/>
      <c r="K24" s="266"/>
      <c r="L24" s="359"/>
      <c r="M24" s="266"/>
      <c r="N24" s="266"/>
      <c r="O24" s="266"/>
      <c r="P24" s="266"/>
      <c r="Q24" s="266"/>
      <c r="R24" s="266"/>
      <c r="S24" s="266"/>
      <c r="T24" s="266"/>
      <c r="U24" s="266"/>
      <c r="V24" s="266"/>
      <c r="W24" s="266"/>
      <c r="X24" s="266"/>
    </row>
    <row r="25" spans="1:25" x14ac:dyDescent="0.25">
      <c r="A25" s="10"/>
      <c r="B25" s="359"/>
      <c r="C25" s="266"/>
      <c r="D25" s="359"/>
      <c r="E25" s="266"/>
      <c r="F25" s="359"/>
      <c r="G25" s="266"/>
      <c r="H25" s="359"/>
      <c r="I25" s="266"/>
      <c r="J25" s="359"/>
      <c r="K25" s="266"/>
      <c r="L25" s="359"/>
      <c r="M25" s="266"/>
      <c r="N25" s="394"/>
      <c r="O25" s="266"/>
      <c r="P25" s="266"/>
      <c r="Q25" s="266"/>
      <c r="R25" s="266"/>
      <c r="S25" s="266"/>
      <c r="T25" s="266"/>
      <c r="U25" s="266"/>
      <c r="V25" s="266"/>
      <c r="W25" s="266"/>
      <c r="X25" s="266"/>
    </row>
    <row r="26" spans="1:25" x14ac:dyDescent="0.25">
      <c r="A26" s="10"/>
      <c r="B26" s="359"/>
      <c r="C26" s="266"/>
      <c r="D26" s="359"/>
      <c r="E26" s="266"/>
      <c r="F26" s="359"/>
      <c r="G26" s="266"/>
      <c r="H26" s="359"/>
      <c r="I26" s="266"/>
      <c r="J26" s="359"/>
      <c r="K26" s="266"/>
      <c r="L26" s="359"/>
      <c r="M26" s="266"/>
      <c r="N26" s="266"/>
      <c r="O26" s="266"/>
      <c r="P26" s="266"/>
      <c r="Q26" s="266"/>
      <c r="R26" s="266"/>
      <c r="S26" s="266"/>
      <c r="T26" s="266"/>
      <c r="U26" s="266"/>
      <c r="V26" s="266"/>
      <c r="W26" s="266"/>
      <c r="X26" s="266"/>
    </row>
    <row r="27" spans="1:25" s="9" customFormat="1" x14ac:dyDescent="0.25">
      <c r="A27" s="10"/>
      <c r="B27" s="359"/>
      <c r="C27" s="266"/>
      <c r="D27" s="359"/>
      <c r="E27" s="266"/>
      <c r="F27" s="359"/>
      <c r="G27" s="266"/>
      <c r="H27" s="359"/>
      <c r="I27" s="266"/>
      <c r="J27" s="359"/>
      <c r="K27" s="266"/>
      <c r="L27" s="359"/>
      <c r="M27" s="266"/>
      <c r="N27" s="266"/>
      <c r="O27" s="266"/>
      <c r="P27" s="266"/>
      <c r="Q27" s="266"/>
      <c r="R27" s="266"/>
      <c r="S27" s="266"/>
      <c r="T27" s="266"/>
      <c r="U27" s="266"/>
      <c r="V27" s="266"/>
      <c r="W27" s="266"/>
      <c r="X27" s="266"/>
    </row>
    <row r="28" spans="1:25" s="9" customFormat="1" x14ac:dyDescent="0.25">
      <c r="A28" s="10"/>
      <c r="B28" s="49"/>
      <c r="C28" s="10"/>
      <c r="D28" s="49"/>
      <c r="E28" s="10"/>
      <c r="F28" s="49"/>
      <c r="G28" s="10"/>
      <c r="H28" s="49"/>
      <c r="I28" s="10"/>
      <c r="J28" s="49"/>
      <c r="K28" s="10"/>
      <c r="L28" s="49"/>
      <c r="M28" s="10"/>
      <c r="N28" s="10"/>
      <c r="O28" s="10"/>
      <c r="P28" s="10"/>
      <c r="Q28" s="10"/>
      <c r="R28" s="10"/>
      <c r="S28" s="10"/>
      <c r="T28" s="10"/>
      <c r="U28" s="10"/>
      <c r="V28" s="10"/>
      <c r="W28" s="10"/>
      <c r="X28" s="10"/>
    </row>
    <row r="29" spans="1:25" x14ac:dyDescent="0.25">
      <c r="A29" s="10"/>
      <c r="B29" s="49"/>
      <c r="C29" s="10"/>
      <c r="D29" s="49"/>
      <c r="E29" s="10"/>
      <c r="F29" s="49"/>
      <c r="G29" s="10"/>
      <c r="H29" s="49"/>
      <c r="I29" s="10"/>
      <c r="J29" s="49"/>
      <c r="K29" s="10"/>
      <c r="L29" s="49"/>
      <c r="M29" s="10"/>
      <c r="N29" s="10"/>
      <c r="O29" s="10"/>
      <c r="P29" s="10"/>
      <c r="Q29" s="10"/>
      <c r="R29" s="10"/>
      <c r="S29" s="251"/>
      <c r="T29" s="10"/>
      <c r="U29" s="10"/>
      <c r="V29" s="10"/>
      <c r="W29" s="10"/>
      <c r="X29" s="10"/>
    </row>
    <row r="30" spans="1:25" x14ac:dyDescent="0.25">
      <c r="A30" s="10"/>
      <c r="B30" s="49"/>
      <c r="C30" s="10"/>
      <c r="D30" s="49"/>
      <c r="E30" s="10"/>
      <c r="F30" s="49"/>
      <c r="G30" s="10"/>
      <c r="H30" s="49"/>
      <c r="I30" s="10"/>
      <c r="J30" s="49"/>
      <c r="K30" s="10"/>
      <c r="L30" s="49"/>
      <c r="M30" s="10"/>
      <c r="N30" s="10"/>
      <c r="O30" s="10"/>
      <c r="P30" s="10"/>
      <c r="Q30" s="10"/>
      <c r="R30" s="10"/>
      <c r="S30" s="10"/>
      <c r="T30" s="10"/>
      <c r="U30" s="10"/>
      <c r="V30" s="10"/>
      <c r="W30" s="10"/>
      <c r="X30" s="10"/>
    </row>
    <row r="31" spans="1:25" x14ac:dyDescent="0.25">
      <c r="A31" s="10"/>
      <c r="B31" s="49"/>
      <c r="C31" s="10"/>
      <c r="D31" s="49"/>
      <c r="E31" s="10"/>
      <c r="F31" s="49"/>
      <c r="G31" s="10"/>
      <c r="H31" s="49"/>
      <c r="I31" s="10"/>
      <c r="J31" s="49"/>
      <c r="K31" s="10"/>
      <c r="L31" s="49"/>
      <c r="M31" s="10"/>
      <c r="N31" s="10"/>
      <c r="O31" s="10"/>
      <c r="P31" s="10"/>
      <c r="Q31" s="10"/>
      <c r="R31" s="10"/>
      <c r="S31" s="10"/>
      <c r="T31" s="10"/>
      <c r="U31" s="10"/>
      <c r="V31" s="10"/>
      <c r="W31" s="10"/>
      <c r="X31" s="10"/>
    </row>
    <row r="32" spans="1:25" s="9" customFormat="1" x14ac:dyDescent="0.25">
      <c r="A32" s="10"/>
      <c r="B32" s="49"/>
      <c r="C32" s="10"/>
      <c r="D32" s="49"/>
      <c r="E32" s="10"/>
      <c r="F32" s="49"/>
      <c r="G32" s="10"/>
      <c r="H32" s="49"/>
      <c r="I32" s="10"/>
      <c r="J32" s="49"/>
      <c r="K32" s="10"/>
      <c r="L32" s="49"/>
      <c r="M32" s="10"/>
      <c r="N32" s="10"/>
      <c r="O32" s="10"/>
      <c r="P32" s="10"/>
      <c r="Q32" s="10"/>
      <c r="R32" s="10"/>
      <c r="S32" s="10"/>
      <c r="T32" s="10"/>
      <c r="U32" s="10"/>
      <c r="V32" s="10"/>
      <c r="W32" s="10"/>
      <c r="X32" s="10"/>
    </row>
    <row r="33" spans="1:24" s="9" customFormat="1" x14ac:dyDescent="0.25">
      <c r="A33" s="10"/>
      <c r="B33" s="10"/>
      <c r="C33" s="10"/>
      <c r="D33" s="10"/>
      <c r="E33" s="10"/>
      <c r="F33" s="10"/>
      <c r="G33" s="10"/>
      <c r="H33" s="14"/>
      <c r="I33" s="10"/>
      <c r="J33" s="10"/>
      <c r="K33" s="10"/>
      <c r="L33" s="10"/>
      <c r="M33" s="10"/>
      <c r="N33" s="10"/>
      <c r="O33" s="10"/>
      <c r="P33" s="10"/>
      <c r="Q33" s="10"/>
      <c r="R33" s="10"/>
      <c r="S33" s="10"/>
      <c r="T33" s="10"/>
      <c r="U33" s="10"/>
      <c r="V33" s="10"/>
      <c r="W33" s="10"/>
      <c r="X33" s="10"/>
    </row>
    <row r="34" spans="1:24" x14ac:dyDescent="0.25">
      <c r="A34" s="980" t="s">
        <v>1377</v>
      </c>
      <c r="B34" s="980"/>
      <c r="C34" s="980" t="s">
        <v>1378</v>
      </c>
      <c r="D34" s="980"/>
      <c r="E34" s="980" t="s">
        <v>1379</v>
      </c>
      <c r="F34" s="980"/>
      <c r="G34" s="980" t="s">
        <v>1380</v>
      </c>
      <c r="H34" s="980"/>
      <c r="I34" s="980" t="s">
        <v>1381</v>
      </c>
      <c r="J34" s="980"/>
      <c r="K34" s="980" t="s">
        <v>1382</v>
      </c>
      <c r="L34" s="980"/>
      <c r="M34" s="10"/>
      <c r="N34" s="10"/>
      <c r="O34" s="10"/>
      <c r="P34" s="10"/>
      <c r="Q34" s="10"/>
      <c r="R34" s="10"/>
      <c r="S34" s="10"/>
      <c r="T34" s="10"/>
      <c r="U34" s="10"/>
      <c r="V34" s="10"/>
      <c r="W34" s="10"/>
      <c r="X34" s="10"/>
    </row>
    <row r="35" spans="1:24" x14ac:dyDescent="0.25">
      <c r="A35" s="10"/>
      <c r="B35" s="10"/>
      <c r="C35" s="10"/>
      <c r="D35" s="10"/>
      <c r="E35" s="10"/>
      <c r="F35" s="10"/>
      <c r="G35" s="10"/>
      <c r="H35" s="10"/>
      <c r="I35" s="10"/>
      <c r="J35" s="10"/>
      <c r="K35" s="10"/>
      <c r="L35" s="10"/>
      <c r="M35" s="10"/>
      <c r="N35" s="10"/>
      <c r="O35" s="10"/>
      <c r="P35" s="10"/>
      <c r="Q35" s="10"/>
      <c r="R35" s="10"/>
      <c r="S35" s="10"/>
      <c r="T35" s="10"/>
      <c r="U35" s="10"/>
      <c r="V35" s="10"/>
      <c r="W35" s="10"/>
      <c r="X35" s="10"/>
    </row>
    <row r="36" spans="1:24" x14ac:dyDescent="0.25">
      <c r="A36" s="10"/>
      <c r="B36" s="10"/>
      <c r="C36" s="10"/>
      <c r="D36" s="10"/>
      <c r="E36" s="10"/>
      <c r="F36" s="10"/>
      <c r="G36" s="10"/>
      <c r="H36" s="10"/>
      <c r="I36" s="10"/>
      <c r="J36" s="10"/>
      <c r="K36" s="10"/>
      <c r="L36" s="10"/>
      <c r="M36" s="10"/>
      <c r="N36" s="10"/>
      <c r="O36" s="10"/>
      <c r="P36" s="10"/>
      <c r="Q36" s="10"/>
      <c r="R36" s="10"/>
      <c r="S36" s="10"/>
      <c r="T36" s="10"/>
      <c r="U36" s="10"/>
      <c r="V36" s="10"/>
      <c r="W36" s="10"/>
      <c r="X36" s="10"/>
    </row>
    <row r="37" spans="1:24" s="9" customFormat="1" x14ac:dyDescent="0.25">
      <c r="A37" s="10"/>
      <c r="B37" s="10"/>
      <c r="C37" s="10"/>
      <c r="D37" s="10"/>
      <c r="E37" s="10"/>
      <c r="F37" s="10"/>
      <c r="G37" s="10"/>
      <c r="H37" s="10"/>
      <c r="I37" s="10"/>
      <c r="J37" s="10"/>
      <c r="K37" s="10"/>
      <c r="L37" s="10"/>
      <c r="M37" s="10"/>
      <c r="N37" s="10"/>
      <c r="O37" s="10"/>
      <c r="P37" s="10"/>
      <c r="Q37" s="10"/>
      <c r="R37" s="10"/>
      <c r="S37" s="10"/>
      <c r="T37" s="10"/>
      <c r="U37" s="10"/>
      <c r="V37" s="10"/>
      <c r="W37" s="10"/>
      <c r="X37" s="10"/>
    </row>
    <row r="38" spans="1:24" s="9" customFormat="1" x14ac:dyDescent="0.25">
      <c r="A38" s="10"/>
      <c r="B38" s="10"/>
      <c r="C38" s="10"/>
      <c r="D38" s="10"/>
      <c r="E38" s="10"/>
      <c r="F38" s="10"/>
      <c r="G38" s="10"/>
      <c r="H38" s="10"/>
      <c r="I38" s="10"/>
      <c r="J38" s="10"/>
      <c r="K38" s="10"/>
      <c r="L38" s="10"/>
      <c r="M38" s="10"/>
      <c r="N38" s="10"/>
      <c r="O38" s="10"/>
      <c r="P38" s="10"/>
      <c r="Q38" s="10"/>
      <c r="R38" s="10"/>
      <c r="S38" s="10"/>
      <c r="T38" s="10"/>
      <c r="U38" s="10"/>
      <c r="V38" s="10"/>
      <c r="W38" s="10"/>
      <c r="X38" s="10"/>
    </row>
    <row r="39" spans="1:24" x14ac:dyDescent="0.25">
      <c r="A39" s="10"/>
      <c r="B39" s="10"/>
      <c r="C39" s="10"/>
      <c r="D39" s="10"/>
      <c r="E39" s="10"/>
      <c r="F39" s="10"/>
      <c r="G39" s="10"/>
      <c r="H39" s="10"/>
      <c r="I39" s="10"/>
      <c r="J39" s="10"/>
      <c r="K39" s="10"/>
      <c r="L39" s="10"/>
      <c r="M39" s="10"/>
      <c r="N39" s="10"/>
      <c r="O39" s="10"/>
      <c r="P39" s="10"/>
      <c r="Q39" s="10"/>
      <c r="R39" s="10"/>
      <c r="S39" s="10"/>
      <c r="T39" s="10"/>
      <c r="U39" s="10"/>
      <c r="V39" s="10"/>
      <c r="W39" s="10"/>
      <c r="X39" s="10"/>
    </row>
    <row r="40" spans="1:24" x14ac:dyDescent="0.25">
      <c r="A40" s="10"/>
      <c r="B40" s="10"/>
      <c r="C40" s="10"/>
      <c r="D40" s="10"/>
      <c r="E40" s="10"/>
      <c r="F40" s="10"/>
      <c r="G40" s="10"/>
      <c r="H40" s="10"/>
      <c r="I40" s="10"/>
      <c r="J40" s="10"/>
      <c r="K40" s="10"/>
      <c r="L40" s="10"/>
      <c r="M40" s="10"/>
      <c r="N40" s="10"/>
      <c r="O40" s="10"/>
      <c r="P40" s="10"/>
      <c r="Q40" s="10"/>
      <c r="R40" s="10"/>
      <c r="S40" s="10"/>
      <c r="T40" s="10"/>
      <c r="U40" s="10"/>
      <c r="V40" s="10"/>
      <c r="W40" s="10"/>
      <c r="X40" s="10"/>
    </row>
    <row r="41" spans="1:24" x14ac:dyDescent="0.25">
      <c r="A41" s="10"/>
      <c r="B41" s="10"/>
      <c r="C41" s="10"/>
      <c r="D41" s="10"/>
      <c r="E41" s="10"/>
      <c r="F41" s="10"/>
      <c r="G41" s="10"/>
      <c r="H41" s="10"/>
      <c r="I41" s="10"/>
      <c r="J41" s="10"/>
      <c r="K41" s="10"/>
      <c r="L41" s="10"/>
      <c r="M41" s="10"/>
      <c r="N41" s="10"/>
      <c r="O41" s="10"/>
      <c r="P41" s="10"/>
      <c r="Q41" s="10"/>
      <c r="R41" s="10"/>
      <c r="S41" s="10"/>
      <c r="T41" s="10"/>
      <c r="U41" s="10"/>
      <c r="V41" s="10"/>
      <c r="W41" s="10"/>
      <c r="X41" s="10"/>
    </row>
    <row r="42" spans="1:24" x14ac:dyDescent="0.25">
      <c r="A42" s="10"/>
      <c r="B42" s="10"/>
      <c r="C42" s="10"/>
      <c r="D42" s="10"/>
      <c r="E42" s="10"/>
      <c r="F42" s="10"/>
      <c r="G42" s="10"/>
      <c r="H42" s="10"/>
      <c r="I42" s="10"/>
      <c r="J42" s="10"/>
      <c r="K42" s="10"/>
      <c r="L42" s="10"/>
      <c r="M42" s="10"/>
      <c r="N42" s="10"/>
      <c r="O42" s="10"/>
      <c r="P42" s="10"/>
      <c r="Q42" s="10"/>
      <c r="R42" s="10"/>
      <c r="S42" s="10"/>
      <c r="T42" s="10"/>
      <c r="U42" s="10"/>
      <c r="V42" s="10"/>
      <c r="W42" s="10"/>
      <c r="X42" s="10"/>
    </row>
    <row r="43" spans="1:24" x14ac:dyDescent="0.25">
      <c r="A43" s="10"/>
      <c r="B43" s="10"/>
      <c r="C43" s="10"/>
      <c r="D43" s="10"/>
      <c r="E43" s="10"/>
      <c r="F43" s="10"/>
      <c r="G43" s="10"/>
      <c r="H43" s="10"/>
      <c r="I43" s="10"/>
      <c r="J43" s="10"/>
      <c r="K43" s="10"/>
      <c r="L43" s="10"/>
      <c r="M43" s="10"/>
      <c r="N43" s="10"/>
      <c r="O43" s="10"/>
      <c r="P43" s="10"/>
      <c r="Q43" s="10"/>
      <c r="R43" s="10"/>
      <c r="S43" s="10"/>
      <c r="T43" s="10"/>
      <c r="U43" s="10"/>
      <c r="V43" s="10"/>
      <c r="W43" s="10"/>
      <c r="X43" s="10"/>
    </row>
    <row r="44" spans="1:24" x14ac:dyDescent="0.25">
      <c r="A44" s="10"/>
      <c r="B44" s="10"/>
      <c r="C44" s="96"/>
      <c r="D44" s="10"/>
      <c r="E44" s="10"/>
      <c r="F44" s="10"/>
      <c r="G44" s="10"/>
      <c r="H44" s="10"/>
      <c r="I44" s="10"/>
      <c r="J44" s="10"/>
      <c r="K44" s="10"/>
      <c r="L44" s="10"/>
      <c r="M44" s="10"/>
      <c r="N44" s="10"/>
      <c r="O44" s="10"/>
      <c r="P44" s="10"/>
      <c r="Q44" s="10"/>
      <c r="R44" s="10"/>
      <c r="S44" s="10"/>
      <c r="T44" s="10"/>
      <c r="U44" s="10"/>
      <c r="V44" s="10"/>
      <c r="W44" s="10"/>
      <c r="X44" s="10"/>
    </row>
    <row r="45" spans="1:24" x14ac:dyDescent="0.25">
      <c r="A45" s="10"/>
      <c r="B45" s="10"/>
      <c r="C45" s="10"/>
      <c r="D45" s="10"/>
      <c r="E45" s="10"/>
      <c r="F45" s="10"/>
      <c r="G45" s="10"/>
      <c r="H45" s="10"/>
      <c r="I45" s="10"/>
      <c r="J45" s="10"/>
      <c r="K45" s="10"/>
      <c r="L45" s="10"/>
      <c r="M45" s="10"/>
      <c r="N45" s="10"/>
      <c r="O45" s="10"/>
      <c r="P45" s="10"/>
      <c r="Q45" s="10"/>
      <c r="R45" s="10"/>
      <c r="S45" s="10"/>
      <c r="T45" s="10"/>
      <c r="U45" s="10"/>
      <c r="V45" s="10"/>
      <c r="W45" s="10"/>
      <c r="X45" s="10"/>
    </row>
    <row r="46" spans="1:24" x14ac:dyDescent="0.25">
      <c r="A46" s="10"/>
      <c r="B46" s="10"/>
      <c r="C46" s="10"/>
      <c r="D46" s="10"/>
      <c r="E46" s="10"/>
      <c r="F46" s="10"/>
      <c r="G46" s="10"/>
      <c r="H46" s="10"/>
      <c r="I46" s="10"/>
      <c r="J46" s="10"/>
      <c r="K46" s="10"/>
      <c r="L46" s="10"/>
      <c r="M46" s="10"/>
      <c r="N46" s="10"/>
      <c r="O46" s="10"/>
      <c r="P46" s="10"/>
      <c r="Q46" s="10"/>
      <c r="R46" s="10"/>
      <c r="S46" s="10"/>
      <c r="T46" s="10"/>
      <c r="U46" s="10"/>
      <c r="V46" s="10"/>
      <c r="W46" s="10"/>
      <c r="X46" s="10"/>
    </row>
  </sheetData>
  <customSheetViews>
    <customSheetView guid="{E42ED171-6170-11D4-8F08-009027A9F99D}" scale="90" fitToPage="1" showRuler="0">
      <selection activeCell="O23" sqref="O23"/>
      <pageMargins left="0.75" right="0.5" top="1" bottom="1" header="0.5" footer="0.5"/>
      <pageSetup scale="65" orientation="portrait" r:id="rId1"/>
      <headerFooter alignWithMargins="0">
        <oddHeader>&amp;L&amp;"Arial,Italic"NSCC - Insurance Processing System</oddHeader>
        <oddFooter>&amp;LVersion 3.0.1 - 7/7/00&amp;CPage &amp;P&amp;RPOSITIONS (PVF) LOOPING STRUCTURE</oddFooter>
      </headerFooter>
    </customSheetView>
  </customSheetViews>
  <mergeCells count="21">
    <mergeCell ref="J14:X14"/>
    <mergeCell ref="H17:X17"/>
    <mergeCell ref="J20:X20"/>
    <mergeCell ref="J21:X21"/>
    <mergeCell ref="H16:X16"/>
    <mergeCell ref="H18:W18"/>
    <mergeCell ref="H19:X19"/>
    <mergeCell ref="J22:X22"/>
    <mergeCell ref="A34:B34"/>
    <mergeCell ref="C34:D34"/>
    <mergeCell ref="E34:F34"/>
    <mergeCell ref="G34:H34"/>
    <mergeCell ref="K34:L34"/>
    <mergeCell ref="H23:W23"/>
    <mergeCell ref="I34:J34"/>
    <mergeCell ref="B7:S7"/>
    <mergeCell ref="F9:X9"/>
    <mergeCell ref="D8:S8"/>
    <mergeCell ref="H10:X10"/>
    <mergeCell ref="J12:X12"/>
    <mergeCell ref="H11:X11"/>
  </mergeCells>
  <phoneticPr fontId="0" type="noConversion"/>
  <hyperlinks>
    <hyperlink ref="B7" location="'Submitting Header '!A3" display="'Submitting Header '!A3"/>
    <hyperlink ref="D8" location="'Contra Record'!A3" display="'Contra Record'!A3"/>
    <hyperlink ref="F9" location="'Contract Record'!A3" display="'Contract Record'!A3"/>
    <hyperlink ref="H10" location="'Contract Record #2'!A3" display="'Contract Record #2'!A3"/>
    <hyperlink ref="H11" location="'Fund Record'!A3" display="'Fund Record'!A3"/>
    <hyperlink ref="J12" location="'Contra Party Record'!A3" display="'Contra Party Record'!A3"/>
    <hyperlink ref="H18" location="'Contract Recipient Record'!A3" display="'Contract Recipient Record'!A3"/>
    <hyperlink ref="F9:S9" location="'Contract Valuation Record'!A3" display="'Contract Valuation Record'!A3"/>
    <hyperlink ref="F9:X9" location="'Contract Record'!A3" display="'Contract Record'!A3"/>
    <hyperlink ref="H10:X10" location="'Contract Valuation Record'!A3" display="'Contract Valuation Record'!A3"/>
    <hyperlink ref="H11:X11" location="'Contract Underlying Assets'!A3" display="'Contract Underlying Assets'!A3"/>
    <hyperlink ref="J12:X12" location="'Contract Band Guaranteed Loop'!A3" display="'Contract Band Guaranteed Loop'!A3"/>
    <hyperlink ref="H16:X16" location="'Contract Agent Record '!A3" display="'Contract Agent Record '!A3"/>
    <hyperlink ref="H17:X17" location="'Contract Dates Record '!A3" display="'Contract Dates Record '!A3"/>
    <hyperlink ref="H18:W18" location="'Contract Events Record'!A3" display="'Contract Events Record'!A3"/>
    <hyperlink ref="H19:X19" location="'Contract Party Record'!A3" display="'Contract Party Record'!A3"/>
    <hyperlink ref="J20:X20" location="'Contract Party Address Record'!A3" display="'Contract Party Address Record'!A3"/>
    <hyperlink ref="H23:W23" location="'Contract Service Feature Record'!A1" display="13/Seq11 - Service Feature Record - Optional - (99 occurrences per Contract Record)"/>
    <hyperlink ref="J21:X21" location="'PVF &amp; PNF Looping Diagram'!A1" display="13/Seq11 - Contract Annuitization Payout Record - Optional - (10 occurrence per Contract Party Record)"/>
    <hyperlink ref="J22:X22" location="'Contract Communication Record'!A1" display="13/Seq12 - Contract Communication Record - Optional - (1 occurrence per Contract Party Record)"/>
    <hyperlink ref="J14" location="'Contra Party Record'!A3" display="'Contra Party Record'!A3"/>
    <hyperlink ref="J14:X14" location="'Contract Band Guaranteed Loop'!A3" display="'Contract Band Guaranteed Loop'!A3"/>
  </hyperlinks>
  <pageMargins left="0.75" right="0.5" top="1" bottom="1" header="0.5" footer="0.5"/>
  <pageSetup scale="61" orientation="portrait" r:id="rId2"/>
  <headerFooter alignWithMargins="0">
    <oddHeader>&amp;L&amp;"Arial,Italic"NSCC - Insurance Processing System</oddHeader>
    <oddFooter>&amp;CPage &amp;P&amp;RPOSITIONS (PVF/PNF) LOOPING STRUCTURE</oddFooter>
  </headerFooter>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dimension ref="A1:L902"/>
  <sheetViews>
    <sheetView zoomScaleNormal="100" zoomScaleSheetLayoutView="100" workbookViewId="0">
      <selection activeCell="A210" sqref="A210:IV210"/>
    </sheetView>
  </sheetViews>
  <sheetFormatPr defaultColWidth="9.1796875" defaultRowHeight="14" x14ac:dyDescent="0.3"/>
  <cols>
    <col min="1" max="1" width="10.26953125" style="280" customWidth="1"/>
    <col min="2" max="2" width="5.7265625" style="828" customWidth="1"/>
    <col min="3" max="4" width="9.1796875" style="828"/>
    <col min="5" max="5" width="23.7265625" style="828" customWidth="1"/>
    <col min="6" max="6" width="12.54296875" style="828" customWidth="1"/>
    <col min="7" max="7" width="58" style="828" customWidth="1"/>
    <col min="8" max="8" width="9.1796875" style="828"/>
    <col min="9" max="9" width="17.26953125" style="280" customWidth="1"/>
    <col min="10" max="11" width="9.1796875" style="280"/>
    <col min="12" max="16384" width="9.1796875" style="861"/>
  </cols>
  <sheetData>
    <row r="1" spans="1:7" ht="20" x14ac:dyDescent="0.4">
      <c r="A1" s="873" t="s">
        <v>2612</v>
      </c>
    </row>
    <row r="5" spans="1:7" x14ac:dyDescent="0.3">
      <c r="A5" s="755"/>
    </row>
    <row r="6" spans="1:7" x14ac:dyDescent="0.3">
      <c r="A6" s="755" t="s">
        <v>1601</v>
      </c>
      <c r="B6" s="756"/>
      <c r="D6" s="757"/>
      <c r="F6" s="1058" t="s">
        <v>1602</v>
      </c>
      <c r="G6" s="1058"/>
    </row>
    <row r="7" spans="1:7" x14ac:dyDescent="0.3">
      <c r="F7" s="1061" t="s">
        <v>1206</v>
      </c>
      <c r="G7" s="1061"/>
    </row>
    <row r="8" spans="1:7" x14ac:dyDescent="0.3">
      <c r="A8" s="830" t="s">
        <v>1603</v>
      </c>
      <c r="C8" s="828" t="s">
        <v>12</v>
      </c>
    </row>
    <row r="9" spans="1:7" x14ac:dyDescent="0.3">
      <c r="A9" s="758" t="s">
        <v>1889</v>
      </c>
      <c r="C9" s="828" t="s">
        <v>1314</v>
      </c>
    </row>
    <row r="10" spans="1:7" x14ac:dyDescent="0.3">
      <c r="A10" s="758" t="s">
        <v>5</v>
      </c>
      <c r="C10" s="828" t="s">
        <v>1323</v>
      </c>
    </row>
    <row r="11" spans="1:7" x14ac:dyDescent="0.3">
      <c r="A11" s="830">
        <v>93</v>
      </c>
      <c r="C11" s="828" t="s">
        <v>1315</v>
      </c>
    </row>
    <row r="12" spans="1:7" x14ac:dyDescent="0.3">
      <c r="A12" s="830">
        <v>94</v>
      </c>
      <c r="C12" s="828" t="s">
        <v>1316</v>
      </c>
    </row>
    <row r="13" spans="1:7" x14ac:dyDescent="0.3">
      <c r="A13" s="830" t="s">
        <v>1555</v>
      </c>
      <c r="C13" s="828" t="s">
        <v>1556</v>
      </c>
    </row>
    <row r="14" spans="1:7" x14ac:dyDescent="0.3">
      <c r="A14" s="830" t="s">
        <v>1557</v>
      </c>
      <c r="C14" s="828" t="s">
        <v>1558</v>
      </c>
    </row>
    <row r="15" spans="1:7" x14ac:dyDescent="0.3">
      <c r="A15" s="830"/>
    </row>
    <row r="16" spans="1:7" x14ac:dyDescent="0.3">
      <c r="A16" s="830"/>
    </row>
    <row r="17" spans="1:7" x14ac:dyDescent="0.3">
      <c r="A17" s="756" t="s">
        <v>574</v>
      </c>
      <c r="F17" s="1058" t="s">
        <v>1602</v>
      </c>
      <c r="G17" s="1058"/>
    </row>
    <row r="18" spans="1:7" x14ac:dyDescent="0.3">
      <c r="A18" s="828"/>
      <c r="F18" s="1073" t="s">
        <v>533</v>
      </c>
      <c r="G18" s="1073"/>
    </row>
    <row r="19" spans="1:7" x14ac:dyDescent="0.3">
      <c r="A19" s="830" t="s">
        <v>575</v>
      </c>
      <c r="C19" s="828" t="s">
        <v>576</v>
      </c>
    </row>
    <row r="20" spans="1:7" x14ac:dyDescent="0.3">
      <c r="A20" s="830" t="s">
        <v>577</v>
      </c>
      <c r="C20" s="828" t="s">
        <v>578</v>
      </c>
    </row>
    <row r="21" spans="1:7" x14ac:dyDescent="0.3">
      <c r="A21" s="828"/>
    </row>
    <row r="22" spans="1:7" x14ac:dyDescent="0.3">
      <c r="A22" s="828"/>
    </row>
    <row r="23" spans="1:7" x14ac:dyDescent="0.3">
      <c r="A23" s="756" t="s">
        <v>1028</v>
      </c>
      <c r="F23" s="1058" t="s">
        <v>1602</v>
      </c>
      <c r="G23" s="1058"/>
    </row>
    <row r="24" spans="1:7" x14ac:dyDescent="0.3">
      <c r="A24" s="756"/>
      <c r="F24" s="1061" t="s">
        <v>1207</v>
      </c>
      <c r="G24" s="1061"/>
    </row>
    <row r="25" spans="1:7" x14ac:dyDescent="0.3">
      <c r="A25" s="756"/>
      <c r="F25" s="837"/>
      <c r="G25" s="837"/>
    </row>
    <row r="26" spans="1:7" x14ac:dyDescent="0.3">
      <c r="A26" s="828" t="s">
        <v>51</v>
      </c>
      <c r="C26" s="828" t="s">
        <v>1770</v>
      </c>
      <c r="F26" s="825" t="s">
        <v>1306</v>
      </c>
    </row>
    <row r="27" spans="1:7" ht="49.5" customHeight="1" x14ac:dyDescent="0.3">
      <c r="A27" s="761" t="s">
        <v>579</v>
      </c>
      <c r="B27" s="761"/>
      <c r="C27" s="761" t="s">
        <v>580</v>
      </c>
      <c r="D27" s="761"/>
      <c r="E27" s="761"/>
      <c r="F27" s="1053" t="s">
        <v>50</v>
      </c>
      <c r="G27" s="1053"/>
    </row>
    <row r="28" spans="1:7" ht="49.5" customHeight="1" x14ac:dyDescent="0.3">
      <c r="A28" s="759" t="s">
        <v>2538</v>
      </c>
      <c r="B28" s="759"/>
      <c r="C28" s="759" t="s">
        <v>2537</v>
      </c>
      <c r="D28" s="759"/>
      <c r="E28" s="759"/>
      <c r="F28" s="1053" t="s">
        <v>2676</v>
      </c>
      <c r="G28" s="1053"/>
    </row>
    <row r="29" spans="1:7" ht="49.5" customHeight="1" x14ac:dyDescent="0.3">
      <c r="A29" s="759" t="s">
        <v>581</v>
      </c>
      <c r="B29" s="759"/>
      <c r="C29" s="759" t="s">
        <v>582</v>
      </c>
      <c r="D29" s="759"/>
      <c r="E29" s="759"/>
      <c r="F29" s="1056" t="s">
        <v>43</v>
      </c>
      <c r="G29" s="1056"/>
    </row>
    <row r="30" spans="1:7" ht="49.5" customHeight="1" x14ac:dyDescent="0.3">
      <c r="A30" s="759" t="s">
        <v>583</v>
      </c>
      <c r="B30" s="759"/>
      <c r="C30" s="759" t="s">
        <v>584</v>
      </c>
      <c r="D30" s="759"/>
      <c r="E30" s="759"/>
      <c r="F30" s="1056" t="s">
        <v>67</v>
      </c>
      <c r="G30" s="1056"/>
    </row>
    <row r="31" spans="1:7" ht="49.5" customHeight="1" x14ac:dyDescent="0.3">
      <c r="A31" s="759" t="s">
        <v>585</v>
      </c>
      <c r="B31" s="759"/>
      <c r="C31" s="759" t="s">
        <v>1291</v>
      </c>
      <c r="D31" s="759"/>
      <c r="E31" s="759"/>
      <c r="F31" s="1056" t="s">
        <v>1241</v>
      </c>
      <c r="G31" s="1056"/>
    </row>
    <row r="32" spans="1:7" ht="49.5" customHeight="1" x14ac:dyDescent="0.3">
      <c r="A32" s="759" t="s">
        <v>586</v>
      </c>
      <c r="B32" s="759"/>
      <c r="C32" s="759" t="s">
        <v>587</v>
      </c>
      <c r="D32" s="759"/>
      <c r="E32" s="759"/>
      <c r="F32" s="1056" t="s">
        <v>1581</v>
      </c>
      <c r="G32" s="1056"/>
    </row>
    <row r="33" spans="1:7" ht="49.5" customHeight="1" x14ac:dyDescent="0.3">
      <c r="A33" s="759" t="s">
        <v>588</v>
      </c>
      <c r="B33" s="759"/>
      <c r="C33" s="759" t="s">
        <v>44</v>
      </c>
      <c r="D33" s="759"/>
      <c r="E33" s="759"/>
      <c r="F33" s="1056" t="s">
        <v>543</v>
      </c>
      <c r="G33" s="1056"/>
    </row>
    <row r="34" spans="1:7" ht="49.5" customHeight="1" x14ac:dyDescent="0.3">
      <c r="A34" s="759" t="s">
        <v>589</v>
      </c>
      <c r="B34" s="759"/>
      <c r="C34" s="759" t="s">
        <v>590</v>
      </c>
      <c r="D34" s="759"/>
      <c r="E34" s="759"/>
      <c r="F34" s="1056" t="s">
        <v>2008</v>
      </c>
      <c r="G34" s="1056"/>
    </row>
    <row r="35" spans="1:7" ht="49.5" customHeight="1" x14ac:dyDescent="0.3">
      <c r="A35" s="759" t="s">
        <v>591</v>
      </c>
      <c r="B35" s="759"/>
      <c r="C35" s="759" t="s">
        <v>592</v>
      </c>
      <c r="D35" s="759"/>
      <c r="E35" s="759"/>
      <c r="F35" s="1056" t="s">
        <v>2549</v>
      </c>
      <c r="G35" s="1056"/>
    </row>
    <row r="36" spans="1:7" ht="49.5" customHeight="1" x14ac:dyDescent="0.3">
      <c r="A36" s="759" t="s">
        <v>593</v>
      </c>
      <c r="B36" s="759"/>
      <c r="C36" s="759" t="s">
        <v>594</v>
      </c>
      <c r="D36" s="759"/>
      <c r="E36" s="759"/>
      <c r="F36" s="1056" t="s">
        <v>824</v>
      </c>
      <c r="G36" s="1056"/>
    </row>
    <row r="37" spans="1:7" ht="49.5" customHeight="1" x14ac:dyDescent="0.3">
      <c r="A37" s="759" t="s">
        <v>595</v>
      </c>
      <c r="B37" s="759"/>
      <c r="C37" s="759" t="s">
        <v>596</v>
      </c>
      <c r="D37" s="759"/>
      <c r="E37" s="759"/>
      <c r="F37" s="1056" t="s">
        <v>1121</v>
      </c>
      <c r="G37" s="1056"/>
    </row>
    <row r="38" spans="1:7" ht="49.5" customHeight="1" x14ac:dyDescent="0.3">
      <c r="A38" s="759" t="s">
        <v>743</v>
      </c>
      <c r="B38" s="759"/>
      <c r="C38" s="759" t="s">
        <v>744</v>
      </c>
      <c r="D38" s="759"/>
      <c r="E38" s="759"/>
      <c r="F38" s="1056" t="s">
        <v>1122</v>
      </c>
      <c r="G38" s="1056"/>
    </row>
    <row r="39" spans="1:7" ht="49.5" customHeight="1" x14ac:dyDescent="0.3">
      <c r="A39" s="759" t="s">
        <v>1369</v>
      </c>
      <c r="B39" s="759"/>
      <c r="C39" s="759" t="s">
        <v>745</v>
      </c>
      <c r="D39" s="759"/>
      <c r="E39" s="759"/>
      <c r="F39" s="1056" t="s">
        <v>45</v>
      </c>
      <c r="G39" s="1056"/>
    </row>
    <row r="40" spans="1:7" ht="49.5" customHeight="1" x14ac:dyDescent="0.3">
      <c r="A40" s="759" t="s">
        <v>1292</v>
      </c>
      <c r="B40" s="759"/>
      <c r="C40" s="759" t="s">
        <v>1293</v>
      </c>
      <c r="D40" s="759"/>
      <c r="E40" s="759"/>
      <c r="F40" s="1056" t="s">
        <v>46</v>
      </c>
      <c r="G40" s="1056"/>
    </row>
    <row r="41" spans="1:7" ht="49.5" customHeight="1" x14ac:dyDescent="0.3">
      <c r="A41" s="759" t="s">
        <v>1338</v>
      </c>
      <c r="B41" s="759"/>
      <c r="C41" s="759" t="s">
        <v>1532</v>
      </c>
      <c r="D41" s="759"/>
      <c r="E41" s="759"/>
      <c r="F41" s="1056" t="s">
        <v>47</v>
      </c>
      <c r="G41" s="1056"/>
    </row>
    <row r="42" spans="1:7" ht="49.5" customHeight="1" x14ac:dyDescent="0.3">
      <c r="A42" s="759" t="s">
        <v>1531</v>
      </c>
      <c r="B42" s="759"/>
      <c r="C42" s="759" t="s">
        <v>1533</v>
      </c>
      <c r="D42" s="759"/>
      <c r="E42" s="759"/>
      <c r="F42" s="1056" t="s">
        <v>48</v>
      </c>
      <c r="G42" s="1056"/>
    </row>
    <row r="43" spans="1:7" ht="49.5" customHeight="1" x14ac:dyDescent="0.3">
      <c r="A43" s="759" t="s">
        <v>1257</v>
      </c>
      <c r="B43" s="759"/>
      <c r="C43" s="759" t="s">
        <v>1432</v>
      </c>
      <c r="D43" s="759"/>
      <c r="E43" s="759"/>
      <c r="F43" s="1056" t="s">
        <v>1101</v>
      </c>
      <c r="G43" s="1056"/>
    </row>
    <row r="44" spans="1:7" ht="49.5" customHeight="1" x14ac:dyDescent="0.3">
      <c r="A44" s="759" t="s">
        <v>1172</v>
      </c>
      <c r="B44" s="759"/>
      <c r="C44" s="759" t="s">
        <v>1173</v>
      </c>
      <c r="D44" s="759"/>
      <c r="E44" s="759"/>
      <c r="F44" s="1056" t="s">
        <v>49</v>
      </c>
      <c r="G44" s="1056"/>
    </row>
    <row r="45" spans="1:7" ht="70.5" customHeight="1" x14ac:dyDescent="0.3">
      <c r="A45" s="759" t="s">
        <v>1174</v>
      </c>
      <c r="B45" s="759"/>
      <c r="C45" s="1053" t="s">
        <v>702</v>
      </c>
      <c r="D45" s="1053"/>
      <c r="E45" s="1053"/>
      <c r="F45" s="1056" t="s">
        <v>477</v>
      </c>
      <c r="G45" s="1056"/>
    </row>
    <row r="46" spans="1:7" ht="49.5" customHeight="1" x14ac:dyDescent="0.3">
      <c r="A46" s="761" t="s">
        <v>1239</v>
      </c>
      <c r="B46" s="761"/>
      <c r="C46" s="1053" t="s">
        <v>884</v>
      </c>
      <c r="D46" s="1053"/>
      <c r="E46" s="1053"/>
      <c r="F46" s="1053" t="s">
        <v>1983</v>
      </c>
      <c r="G46" s="1053"/>
    </row>
    <row r="47" spans="1:7" ht="49.5" customHeight="1" x14ac:dyDescent="0.3">
      <c r="A47" s="761" t="s">
        <v>2002</v>
      </c>
      <c r="B47" s="761"/>
      <c r="C47" s="827" t="s">
        <v>1984</v>
      </c>
      <c r="D47" s="827"/>
      <c r="E47" s="827"/>
      <c r="F47" s="1053" t="s">
        <v>1985</v>
      </c>
      <c r="G47" s="1053"/>
    </row>
    <row r="48" spans="1:7" ht="80.25" customHeight="1" x14ac:dyDescent="0.3">
      <c r="A48" s="761" t="s">
        <v>2003</v>
      </c>
      <c r="B48" s="761"/>
      <c r="C48" s="761" t="s">
        <v>2004</v>
      </c>
      <c r="D48" s="761"/>
      <c r="E48" s="761"/>
      <c r="F48" s="1053" t="s">
        <v>2005</v>
      </c>
      <c r="G48" s="1053"/>
    </row>
    <row r="49" spans="1:7" ht="84.75" customHeight="1" x14ac:dyDescent="0.3">
      <c r="A49" s="761" t="s">
        <v>2016</v>
      </c>
      <c r="B49" s="761"/>
      <c r="C49" s="761" t="s">
        <v>2017</v>
      </c>
      <c r="D49" s="761"/>
      <c r="E49" s="761"/>
      <c r="F49" s="1053" t="s">
        <v>2018</v>
      </c>
      <c r="G49" s="1053"/>
    </row>
    <row r="50" spans="1:7" x14ac:dyDescent="0.3">
      <c r="A50" s="764"/>
      <c r="B50" s="764"/>
      <c r="C50" s="764"/>
      <c r="D50" s="764"/>
      <c r="E50" s="764"/>
      <c r="F50" s="835"/>
      <c r="G50" s="835"/>
    </row>
    <row r="51" spans="1:7" x14ac:dyDescent="0.3">
      <c r="A51" s="830"/>
    </row>
    <row r="52" spans="1:7" x14ac:dyDescent="0.3">
      <c r="A52" s="756" t="s">
        <v>227</v>
      </c>
      <c r="F52" s="1058" t="s">
        <v>1602</v>
      </c>
      <c r="G52" s="1058"/>
    </row>
    <row r="53" spans="1:7" x14ac:dyDescent="0.3">
      <c r="A53" s="828"/>
      <c r="F53" s="1061" t="s">
        <v>1209</v>
      </c>
      <c r="G53" s="1061"/>
    </row>
    <row r="54" spans="1:7" x14ac:dyDescent="0.3">
      <c r="A54" s="830" t="s">
        <v>1404</v>
      </c>
      <c r="C54" s="828" t="s">
        <v>1405</v>
      </c>
      <c r="F54" s="1071"/>
      <c r="G54" s="1071"/>
    </row>
    <row r="55" spans="1:7" x14ac:dyDescent="0.3">
      <c r="A55" s="830" t="s">
        <v>1468</v>
      </c>
      <c r="C55" s="828" t="s">
        <v>2565</v>
      </c>
      <c r="F55" s="1071"/>
      <c r="G55" s="1071"/>
    </row>
    <row r="56" spans="1:7" x14ac:dyDescent="0.3">
      <c r="A56" s="830" t="s">
        <v>746</v>
      </c>
      <c r="C56" s="828" t="s">
        <v>747</v>
      </c>
      <c r="F56" s="1071"/>
      <c r="G56" s="1071"/>
    </row>
    <row r="57" spans="1:7" x14ac:dyDescent="0.3">
      <c r="A57" s="830" t="s">
        <v>1052</v>
      </c>
      <c r="C57" s="828" t="s">
        <v>1062</v>
      </c>
      <c r="F57" s="1071"/>
      <c r="G57" s="1071"/>
    </row>
    <row r="58" spans="1:7" ht="69" customHeight="1" x14ac:dyDescent="0.3">
      <c r="A58" s="763" t="s">
        <v>2465</v>
      </c>
      <c r="B58" s="764"/>
      <c r="C58" s="764" t="s">
        <v>2466</v>
      </c>
      <c r="D58" s="764"/>
      <c r="E58" s="764"/>
      <c r="F58" s="794"/>
    </row>
    <row r="59" spans="1:7" x14ac:dyDescent="0.3">
      <c r="A59" s="830" t="s">
        <v>1275</v>
      </c>
      <c r="C59" s="828" t="s">
        <v>1276</v>
      </c>
      <c r="F59" s="1071"/>
      <c r="G59" s="1071"/>
    </row>
    <row r="60" spans="1:7" x14ac:dyDescent="0.3">
      <c r="A60" s="830" t="s">
        <v>1277</v>
      </c>
      <c r="C60" s="828" t="s">
        <v>1278</v>
      </c>
      <c r="F60" s="1071"/>
      <c r="G60" s="1071"/>
    </row>
    <row r="61" spans="1:7" x14ac:dyDescent="0.3">
      <c r="A61" s="830" t="s">
        <v>1402</v>
      </c>
      <c r="C61" s="828" t="s">
        <v>1403</v>
      </c>
      <c r="F61" s="1071"/>
      <c r="G61" s="1071"/>
    </row>
    <row r="62" spans="1:7" x14ac:dyDescent="0.3">
      <c r="A62" s="830" t="s">
        <v>761</v>
      </c>
      <c r="C62" s="828" t="s">
        <v>762</v>
      </c>
      <c r="F62" s="1071"/>
      <c r="G62" s="1071"/>
    </row>
    <row r="63" spans="1:7" x14ac:dyDescent="0.3">
      <c r="A63" s="830" t="s">
        <v>750</v>
      </c>
      <c r="C63" s="828" t="s">
        <v>751</v>
      </c>
      <c r="F63" s="1071"/>
      <c r="G63" s="1071"/>
    </row>
    <row r="64" spans="1:7" ht="46.5" customHeight="1" x14ac:dyDescent="0.3">
      <c r="A64" s="763" t="s">
        <v>469</v>
      </c>
      <c r="B64" s="764"/>
      <c r="C64" s="764" t="s">
        <v>470</v>
      </c>
      <c r="D64" s="764"/>
      <c r="E64" s="764"/>
      <c r="F64" s="1059"/>
      <c r="G64" s="1059"/>
    </row>
    <row r="65" spans="1:7" x14ac:dyDescent="0.3">
      <c r="A65" s="830" t="s">
        <v>704</v>
      </c>
      <c r="C65" s="828" t="s">
        <v>705</v>
      </c>
    </row>
    <row r="66" spans="1:7" ht="58.5" customHeight="1" x14ac:dyDescent="0.3">
      <c r="A66" s="763" t="s">
        <v>2467</v>
      </c>
      <c r="B66" s="764"/>
      <c r="C66" s="764" t="s">
        <v>2468</v>
      </c>
      <c r="D66" s="764"/>
      <c r="E66" s="764"/>
      <c r="F66" s="794"/>
    </row>
    <row r="67" spans="1:7" ht="20.25" customHeight="1" x14ac:dyDescent="0.3">
      <c r="A67" s="763" t="s">
        <v>471</v>
      </c>
      <c r="B67" s="764"/>
      <c r="C67" s="764" t="s">
        <v>472</v>
      </c>
      <c r="D67" s="764"/>
      <c r="F67" s="1059"/>
      <c r="G67" s="1059"/>
    </row>
    <row r="68" spans="1:7" x14ac:dyDescent="0.3">
      <c r="A68" s="830" t="s">
        <v>1400</v>
      </c>
      <c r="C68" s="828" t="s">
        <v>1401</v>
      </c>
      <c r="F68" s="1071"/>
      <c r="G68" s="1071"/>
    </row>
    <row r="69" spans="1:7" x14ac:dyDescent="0.3">
      <c r="A69" s="830" t="s">
        <v>748</v>
      </c>
      <c r="C69" s="828" t="s">
        <v>749</v>
      </c>
      <c r="F69" s="1071"/>
      <c r="G69" s="1071"/>
    </row>
    <row r="70" spans="1:7" x14ac:dyDescent="0.3">
      <c r="A70" s="830" t="s">
        <v>531</v>
      </c>
      <c r="C70" s="828" t="s">
        <v>532</v>
      </c>
      <c r="F70" s="1071"/>
      <c r="G70" s="1071"/>
    </row>
    <row r="71" spans="1:7" x14ac:dyDescent="0.3">
      <c r="A71" s="830" t="s">
        <v>1279</v>
      </c>
      <c r="C71" s="828" t="s">
        <v>1280</v>
      </c>
      <c r="F71" s="1071"/>
      <c r="G71" s="1071"/>
    </row>
    <row r="72" spans="1:7" x14ac:dyDescent="0.3">
      <c r="A72" s="830" t="s">
        <v>1281</v>
      </c>
      <c r="C72" s="828" t="s">
        <v>1282</v>
      </c>
      <c r="F72" s="1071"/>
      <c r="G72" s="1071"/>
    </row>
    <row r="73" spans="1:7" x14ac:dyDescent="0.3">
      <c r="A73" s="830" t="s">
        <v>1950</v>
      </c>
      <c r="C73" s="828" t="s">
        <v>1951</v>
      </c>
      <c r="F73" s="1071"/>
      <c r="G73" s="1071"/>
    </row>
    <row r="74" spans="1:7" ht="78.75" customHeight="1" x14ac:dyDescent="0.3">
      <c r="A74" s="763" t="s">
        <v>2079</v>
      </c>
      <c r="C74" s="764" t="s">
        <v>2080</v>
      </c>
      <c r="D74" s="764"/>
      <c r="E74" s="764"/>
      <c r="F74" s="1059"/>
      <c r="G74" s="1059"/>
    </row>
    <row r="75" spans="1:7" x14ac:dyDescent="0.3">
      <c r="A75" s="830"/>
    </row>
    <row r="76" spans="1:7" x14ac:dyDescent="0.3">
      <c r="A76" s="755" t="s">
        <v>597</v>
      </c>
      <c r="B76" s="756"/>
      <c r="C76" s="756"/>
      <c r="D76" s="756"/>
      <c r="E76" s="756"/>
      <c r="F76" s="1058" t="s">
        <v>1602</v>
      </c>
      <c r="G76" s="1058"/>
    </row>
    <row r="77" spans="1:7" x14ac:dyDescent="0.3">
      <c r="A77" s="765"/>
      <c r="B77" s="756"/>
      <c r="C77" s="756"/>
      <c r="D77" s="756"/>
      <c r="E77" s="756"/>
      <c r="F77" s="1061" t="s">
        <v>1208</v>
      </c>
      <c r="G77" s="1061"/>
    </row>
    <row r="78" spans="1:7" x14ac:dyDescent="0.3">
      <c r="A78" s="847" t="s">
        <v>1559</v>
      </c>
      <c r="C78" s="848" t="s">
        <v>1770</v>
      </c>
      <c r="D78" s="756"/>
      <c r="F78" s="756"/>
      <c r="G78" s="756"/>
    </row>
    <row r="79" spans="1:7" x14ac:dyDescent="0.3">
      <c r="A79" s="830">
        <v>1030</v>
      </c>
      <c r="C79" s="828" t="s">
        <v>918</v>
      </c>
    </row>
    <row r="80" spans="1:7" x14ac:dyDescent="0.3">
      <c r="A80" s="830">
        <v>1040</v>
      </c>
      <c r="C80" s="828" t="s">
        <v>1303</v>
      </c>
      <c r="F80" s="1071"/>
      <c r="G80" s="1071"/>
    </row>
    <row r="81" spans="1:3" x14ac:dyDescent="0.3">
      <c r="A81" s="830">
        <v>1075</v>
      </c>
      <c r="C81" s="828" t="s">
        <v>888</v>
      </c>
    </row>
    <row r="82" spans="1:3" x14ac:dyDescent="0.3">
      <c r="A82" s="830">
        <v>1080</v>
      </c>
      <c r="C82" s="828" t="s">
        <v>920</v>
      </c>
    </row>
    <row r="83" spans="1:3" x14ac:dyDescent="0.3">
      <c r="A83" s="830">
        <v>1090</v>
      </c>
      <c r="C83" s="828" t="s">
        <v>922</v>
      </c>
    </row>
    <row r="84" spans="1:3" x14ac:dyDescent="0.3">
      <c r="A84" s="830">
        <v>1314</v>
      </c>
      <c r="C84" s="828" t="s">
        <v>33</v>
      </c>
    </row>
    <row r="85" spans="1:3" x14ac:dyDescent="0.3">
      <c r="A85" s="830">
        <v>1315</v>
      </c>
      <c r="C85" s="828" t="s">
        <v>1233</v>
      </c>
    </row>
    <row r="86" spans="1:3" x14ac:dyDescent="0.3">
      <c r="A86" s="830">
        <v>1316</v>
      </c>
      <c r="C86" s="828" t="s">
        <v>1784</v>
      </c>
    </row>
    <row r="87" spans="1:3" x14ac:dyDescent="0.3">
      <c r="A87" s="830">
        <v>2000</v>
      </c>
      <c r="C87" s="828" t="s">
        <v>923</v>
      </c>
    </row>
    <row r="88" spans="1:3" x14ac:dyDescent="0.3">
      <c r="A88" s="830">
        <v>2005</v>
      </c>
      <c r="C88" s="828" t="s">
        <v>19</v>
      </c>
    </row>
    <row r="89" spans="1:3" x14ac:dyDescent="0.3">
      <c r="A89" s="830">
        <v>2010</v>
      </c>
      <c r="C89" s="828" t="s">
        <v>20</v>
      </c>
    </row>
    <row r="90" spans="1:3" x14ac:dyDescent="0.3">
      <c r="A90" s="849" t="s">
        <v>21</v>
      </c>
      <c r="C90" s="828" t="s">
        <v>705</v>
      </c>
    </row>
    <row r="91" spans="1:3" x14ac:dyDescent="0.3">
      <c r="A91" s="830">
        <v>2050</v>
      </c>
      <c r="C91" s="828" t="s">
        <v>551</v>
      </c>
    </row>
    <row r="92" spans="1:3" x14ac:dyDescent="0.3">
      <c r="A92" s="830">
        <v>2060</v>
      </c>
      <c r="C92" s="828" t="s">
        <v>552</v>
      </c>
    </row>
    <row r="93" spans="1:3" x14ac:dyDescent="0.3">
      <c r="A93" s="830">
        <v>2070</v>
      </c>
      <c r="C93" s="828" t="s">
        <v>924</v>
      </c>
    </row>
    <row r="94" spans="1:3" x14ac:dyDescent="0.3">
      <c r="A94" s="830">
        <v>2075</v>
      </c>
      <c r="C94" s="828" t="s">
        <v>1406</v>
      </c>
    </row>
    <row r="95" spans="1:3" x14ac:dyDescent="0.3">
      <c r="A95" s="830">
        <v>2090</v>
      </c>
      <c r="C95" s="828" t="s">
        <v>35</v>
      </c>
    </row>
    <row r="96" spans="1:3" x14ac:dyDescent="0.3">
      <c r="A96" s="830">
        <v>3000</v>
      </c>
      <c r="C96" s="828" t="s">
        <v>921</v>
      </c>
    </row>
    <row r="97" spans="1:8" x14ac:dyDescent="0.3">
      <c r="A97" s="830">
        <v>3010</v>
      </c>
      <c r="C97" s="828" t="s">
        <v>1304</v>
      </c>
    </row>
    <row r="98" spans="1:8" x14ac:dyDescent="0.3">
      <c r="A98" s="830">
        <v>3045</v>
      </c>
      <c r="C98" s="828" t="s">
        <v>919</v>
      </c>
    </row>
    <row r="99" spans="1:8" x14ac:dyDescent="0.3">
      <c r="A99" s="830">
        <v>3050</v>
      </c>
      <c r="C99" s="828" t="s">
        <v>2677</v>
      </c>
    </row>
    <row r="100" spans="1:8" x14ac:dyDescent="0.3">
      <c r="A100" s="830">
        <v>3055</v>
      </c>
      <c r="C100" s="828" t="s">
        <v>1234</v>
      </c>
    </row>
    <row r="101" spans="1:8" x14ac:dyDescent="0.3">
      <c r="A101" s="830">
        <v>3210</v>
      </c>
      <c r="C101" s="828" t="s">
        <v>925</v>
      </c>
    </row>
    <row r="102" spans="1:8" x14ac:dyDescent="0.3">
      <c r="A102" s="830">
        <v>3215</v>
      </c>
      <c r="C102" s="828" t="s">
        <v>926</v>
      </c>
    </row>
    <row r="103" spans="1:8" x14ac:dyDescent="0.3">
      <c r="A103" s="830">
        <v>3216</v>
      </c>
      <c r="C103" s="828" t="s">
        <v>1625</v>
      </c>
    </row>
    <row r="104" spans="1:8" x14ac:dyDescent="0.3">
      <c r="A104" s="830">
        <v>3217</v>
      </c>
      <c r="C104" s="828" t="s">
        <v>1626</v>
      </c>
    </row>
    <row r="105" spans="1:8" x14ac:dyDescent="0.3">
      <c r="A105" s="830">
        <v>3220</v>
      </c>
      <c r="C105" s="828" t="s">
        <v>550</v>
      </c>
    </row>
    <row r="106" spans="1:8" x14ac:dyDescent="0.3">
      <c r="A106" s="830">
        <v>3230</v>
      </c>
      <c r="C106" s="828" t="s">
        <v>36</v>
      </c>
    </row>
    <row r="107" spans="1:8" x14ac:dyDescent="0.3">
      <c r="A107" s="830">
        <v>3235</v>
      </c>
      <c r="C107" s="828" t="s">
        <v>1337</v>
      </c>
    </row>
    <row r="108" spans="1:8" x14ac:dyDescent="0.3">
      <c r="A108" s="830">
        <v>3300</v>
      </c>
      <c r="C108" s="828" t="s">
        <v>1363</v>
      </c>
    </row>
    <row r="109" spans="1:8" x14ac:dyDescent="0.3">
      <c r="A109" s="830">
        <v>3400</v>
      </c>
      <c r="C109" s="828" t="s">
        <v>889</v>
      </c>
    </row>
    <row r="110" spans="1:8" x14ac:dyDescent="0.3">
      <c r="A110" s="830">
        <v>4000</v>
      </c>
      <c r="C110" s="828" t="s">
        <v>844</v>
      </c>
    </row>
    <row r="111" spans="1:8" x14ac:dyDescent="0.3">
      <c r="A111" s="960">
        <v>4002</v>
      </c>
      <c r="B111" s="961"/>
      <c r="C111" s="961" t="s">
        <v>3009</v>
      </c>
      <c r="D111" s="961"/>
      <c r="E111" s="961"/>
      <c r="F111" s="874"/>
      <c r="G111" s="874"/>
      <c r="H111" s="874"/>
    </row>
    <row r="112" spans="1:8" x14ac:dyDescent="0.3">
      <c r="A112" s="830">
        <v>36</v>
      </c>
      <c r="C112" s="828" t="s">
        <v>2731</v>
      </c>
    </row>
    <row r="113" spans="1:8" x14ac:dyDescent="0.3">
      <c r="A113" s="830">
        <v>41</v>
      </c>
      <c r="C113" s="828" t="s">
        <v>2732</v>
      </c>
    </row>
    <row r="114" spans="1:8" x14ac:dyDescent="0.3">
      <c r="A114" s="830">
        <v>56</v>
      </c>
      <c r="C114" s="828" t="s">
        <v>759</v>
      </c>
    </row>
    <row r="115" spans="1:8" x14ac:dyDescent="0.3">
      <c r="A115" s="830">
        <v>80</v>
      </c>
      <c r="C115" s="828" t="s">
        <v>2192</v>
      </c>
    </row>
    <row r="116" spans="1:8" x14ac:dyDescent="0.3">
      <c r="A116" s="830"/>
    </row>
    <row r="117" spans="1:8" x14ac:dyDescent="0.3">
      <c r="A117" s="755" t="s">
        <v>891</v>
      </c>
      <c r="B117" s="756"/>
      <c r="C117" s="756"/>
      <c r="D117" s="756"/>
      <c r="E117" s="756"/>
      <c r="F117" s="1058" t="s">
        <v>1602</v>
      </c>
      <c r="G117" s="1058"/>
    </row>
    <row r="118" spans="1:8" x14ac:dyDescent="0.3">
      <c r="A118" s="765"/>
      <c r="B118" s="756"/>
      <c r="C118" s="756"/>
      <c r="D118" s="756"/>
      <c r="E118" s="756"/>
      <c r="F118" s="1061" t="s">
        <v>1210</v>
      </c>
      <c r="G118" s="1061"/>
    </row>
    <row r="119" spans="1:8" x14ac:dyDescent="0.3">
      <c r="A119" s="828" t="s">
        <v>1889</v>
      </c>
      <c r="C119" s="828" t="s">
        <v>514</v>
      </c>
      <c r="F119" s="1071"/>
      <c r="G119" s="1071"/>
    </row>
    <row r="120" spans="1:8" x14ac:dyDescent="0.3">
      <c r="A120" s="828" t="s">
        <v>780</v>
      </c>
      <c r="C120" s="828" t="s">
        <v>1028</v>
      </c>
      <c r="F120" s="1071"/>
      <c r="G120" s="1071"/>
    </row>
    <row r="121" spans="1:8" x14ac:dyDescent="0.3">
      <c r="A121" s="828" t="s">
        <v>781</v>
      </c>
      <c r="C121" s="828" t="s">
        <v>1806</v>
      </c>
      <c r="F121" s="1071"/>
      <c r="G121" s="1071"/>
    </row>
    <row r="122" spans="1:8" x14ac:dyDescent="0.3">
      <c r="A122" s="828" t="s">
        <v>782</v>
      </c>
      <c r="C122" s="828" t="s">
        <v>1807</v>
      </c>
      <c r="F122" s="1071"/>
      <c r="G122" s="1071"/>
    </row>
    <row r="123" spans="1:8" x14ac:dyDescent="0.3">
      <c r="A123" s="828" t="s">
        <v>2</v>
      </c>
      <c r="C123" s="828" t="s">
        <v>1808</v>
      </c>
      <c r="F123" s="1071"/>
      <c r="G123" s="1071"/>
    </row>
    <row r="124" spans="1:8" x14ac:dyDescent="0.3">
      <c r="A124" s="828" t="s">
        <v>3</v>
      </c>
      <c r="C124" s="828" t="s">
        <v>1809</v>
      </c>
      <c r="F124" s="1071"/>
      <c r="G124" s="1071"/>
    </row>
    <row r="125" spans="1:8" x14ac:dyDescent="0.3">
      <c r="A125" s="828" t="s">
        <v>1006</v>
      </c>
      <c r="C125" s="828" t="s">
        <v>1810</v>
      </c>
      <c r="F125" s="1071"/>
      <c r="G125" s="1071"/>
    </row>
    <row r="126" spans="1:8" x14ac:dyDescent="0.3">
      <c r="A126" s="850">
        <v>8</v>
      </c>
      <c r="C126" s="828" t="s">
        <v>2432</v>
      </c>
      <c r="F126" s="824"/>
      <c r="G126" s="824"/>
    </row>
    <row r="128" spans="1:8" x14ac:dyDescent="0.3">
      <c r="A128" s="755" t="s">
        <v>1968</v>
      </c>
      <c r="B128" s="756"/>
      <c r="C128" s="756"/>
      <c r="D128" s="756"/>
      <c r="E128" s="756"/>
      <c r="G128" s="825" t="s">
        <v>1602</v>
      </c>
      <c r="H128" s="825"/>
    </row>
    <row r="129" spans="1:10" x14ac:dyDescent="0.3">
      <c r="A129" s="765"/>
      <c r="B129" s="756"/>
      <c r="C129" s="756"/>
      <c r="D129" s="756"/>
      <c r="E129" s="756"/>
      <c r="G129" s="823" t="s">
        <v>1970</v>
      </c>
      <c r="H129" s="823"/>
    </row>
    <row r="130" spans="1:10" ht="28.5" customHeight="1" x14ac:dyDescent="0.3">
      <c r="A130" s="828" t="s">
        <v>600</v>
      </c>
      <c r="C130" s="828" t="s">
        <v>1972</v>
      </c>
      <c r="F130" s="1070"/>
      <c r="G130" s="1070"/>
    </row>
    <row r="131" spans="1:10" x14ac:dyDescent="0.3">
      <c r="A131" s="828" t="s">
        <v>735</v>
      </c>
      <c r="C131" s="828" t="s">
        <v>1973</v>
      </c>
      <c r="F131" s="1070"/>
      <c r="G131" s="1070"/>
    </row>
    <row r="132" spans="1:10" x14ac:dyDescent="0.3">
      <c r="A132" s="828" t="s">
        <v>263</v>
      </c>
      <c r="C132" s="828" t="s">
        <v>285</v>
      </c>
      <c r="F132" s="1070"/>
      <c r="G132" s="1070"/>
      <c r="H132" s="824"/>
      <c r="I132" s="824"/>
      <c r="J132" s="824"/>
    </row>
    <row r="133" spans="1:10" x14ac:dyDescent="0.3">
      <c r="A133" s="828"/>
    </row>
    <row r="134" spans="1:10" x14ac:dyDescent="0.3">
      <c r="A134" s="755" t="s">
        <v>2093</v>
      </c>
      <c r="B134" s="756"/>
      <c r="C134" s="756"/>
      <c r="D134" s="756"/>
      <c r="E134" s="756"/>
      <c r="G134" s="825" t="s">
        <v>1602</v>
      </c>
      <c r="H134" s="825"/>
    </row>
    <row r="135" spans="1:10" x14ac:dyDescent="0.3">
      <c r="A135" s="765"/>
      <c r="B135" s="756"/>
      <c r="C135" s="756"/>
      <c r="D135" s="756"/>
      <c r="E135" s="756"/>
      <c r="G135" s="823" t="s">
        <v>2098</v>
      </c>
      <c r="H135" s="823"/>
    </row>
    <row r="136" spans="1:10" ht="24" customHeight="1" x14ac:dyDescent="0.3">
      <c r="A136" s="828" t="s">
        <v>1255</v>
      </c>
      <c r="C136" s="828" t="s">
        <v>2099</v>
      </c>
      <c r="F136" s="1070"/>
      <c r="G136" s="1070"/>
    </row>
    <row r="137" spans="1:10" x14ac:dyDescent="0.3">
      <c r="A137" s="828" t="s">
        <v>589</v>
      </c>
      <c r="C137" s="828" t="s">
        <v>2100</v>
      </c>
      <c r="F137" s="1070"/>
      <c r="G137" s="1070"/>
    </row>
    <row r="138" spans="1:10" ht="30" customHeight="1" x14ac:dyDescent="0.3">
      <c r="A138" s="828" t="s">
        <v>743</v>
      </c>
      <c r="C138" s="828" t="s">
        <v>2101</v>
      </c>
      <c r="F138" s="1070"/>
      <c r="G138" s="1070"/>
      <c r="H138" s="824"/>
    </row>
    <row r="140" spans="1:10" x14ac:dyDescent="0.3">
      <c r="A140" s="755" t="s">
        <v>553</v>
      </c>
      <c r="F140" s="1058" t="s">
        <v>1602</v>
      </c>
      <c r="G140" s="1058"/>
    </row>
    <row r="141" spans="1:10" x14ac:dyDescent="0.3">
      <c r="F141" s="1061" t="s">
        <v>1211</v>
      </c>
      <c r="G141" s="1061"/>
    </row>
    <row r="142" spans="1:10" x14ac:dyDescent="0.3">
      <c r="F142" s="837"/>
      <c r="G142" s="837"/>
    </row>
    <row r="143" spans="1:10" x14ac:dyDescent="0.3">
      <c r="A143" s="825" t="s">
        <v>51</v>
      </c>
      <c r="C143" s="832" t="s">
        <v>1770</v>
      </c>
      <c r="F143" s="825" t="s">
        <v>1306</v>
      </c>
    </row>
    <row r="144" spans="1:10" x14ac:dyDescent="0.3">
      <c r="A144" s="832"/>
      <c r="B144" s="832"/>
      <c r="C144" s="832"/>
      <c r="D144" s="832"/>
      <c r="E144" s="832"/>
    </row>
    <row r="145" spans="1:8" ht="45" customHeight="1" x14ac:dyDescent="0.3">
      <c r="A145" s="759" t="s">
        <v>1859</v>
      </c>
      <c r="B145" s="869"/>
      <c r="C145" s="868" t="s">
        <v>2661</v>
      </c>
      <c r="D145" s="868"/>
      <c r="E145" s="868"/>
      <c r="F145" s="1053" t="s">
        <v>2662</v>
      </c>
      <c r="G145" s="1053"/>
      <c r="H145" s="1053"/>
    </row>
    <row r="146" spans="1:8" ht="81" customHeight="1" x14ac:dyDescent="0.3">
      <c r="A146" s="759" t="s">
        <v>1385</v>
      </c>
      <c r="B146" s="869"/>
      <c r="C146" s="868" t="s">
        <v>1386</v>
      </c>
      <c r="D146" s="868"/>
      <c r="E146" s="868"/>
      <c r="F146" s="1053" t="s">
        <v>2138</v>
      </c>
      <c r="G146" s="1053"/>
      <c r="H146" s="1053"/>
    </row>
    <row r="147" spans="1:8" ht="62.25" customHeight="1" x14ac:dyDescent="0.3">
      <c r="A147" s="759" t="s">
        <v>555</v>
      </c>
      <c r="B147" s="832"/>
      <c r="C147" s="1053" t="s">
        <v>556</v>
      </c>
      <c r="D147" s="1053"/>
      <c r="E147" s="1053"/>
      <c r="F147" s="1053" t="s">
        <v>2137</v>
      </c>
      <c r="G147" s="1053"/>
      <c r="H147" s="1053"/>
    </row>
    <row r="148" spans="1:8" ht="62.25" customHeight="1" x14ac:dyDescent="0.3">
      <c r="A148" s="759" t="s">
        <v>585</v>
      </c>
      <c r="B148" s="832"/>
      <c r="C148" s="1053" t="s">
        <v>2136</v>
      </c>
      <c r="D148" s="1053"/>
      <c r="E148" s="1053"/>
      <c r="F148" s="1053" t="s">
        <v>2135</v>
      </c>
      <c r="G148" s="1053"/>
      <c r="H148" s="1053"/>
    </row>
    <row r="149" spans="1:8" ht="62.25" customHeight="1" x14ac:dyDescent="0.3">
      <c r="A149" s="759" t="s">
        <v>783</v>
      </c>
      <c r="B149" s="832"/>
      <c r="C149" s="1053" t="s">
        <v>1274</v>
      </c>
      <c r="D149" s="1053"/>
      <c r="E149" s="1053"/>
      <c r="F149" s="1053" t="s">
        <v>2134</v>
      </c>
      <c r="G149" s="1053"/>
      <c r="H149" s="1053"/>
    </row>
    <row r="150" spans="1:8" ht="62.25" customHeight="1" x14ac:dyDescent="0.3">
      <c r="A150" s="759" t="s">
        <v>557</v>
      </c>
      <c r="B150" s="832"/>
      <c r="C150" s="1053" t="s">
        <v>1302</v>
      </c>
      <c r="D150" s="1053"/>
      <c r="E150" s="1053"/>
      <c r="F150" s="1053" t="s">
        <v>2427</v>
      </c>
      <c r="G150" s="1053"/>
      <c r="H150" s="1053"/>
    </row>
    <row r="151" spans="1:8" ht="62.25" customHeight="1" x14ac:dyDescent="0.3">
      <c r="A151" s="759" t="s">
        <v>558</v>
      </c>
      <c r="B151" s="832"/>
      <c r="C151" s="1053" t="s">
        <v>559</v>
      </c>
      <c r="D151" s="1053"/>
      <c r="E151" s="1053"/>
      <c r="F151" s="1053" t="s">
        <v>1774</v>
      </c>
      <c r="G151" s="1053"/>
      <c r="H151" s="1053"/>
    </row>
    <row r="152" spans="1:8" ht="82.5" customHeight="1" x14ac:dyDescent="0.3">
      <c r="A152" s="759" t="s">
        <v>1408</v>
      </c>
      <c r="B152" s="832"/>
      <c r="C152" s="1053" t="s">
        <v>1384</v>
      </c>
      <c r="D152" s="1053"/>
      <c r="E152" s="1053"/>
      <c r="F152" s="1053" t="s">
        <v>2133</v>
      </c>
      <c r="G152" s="1053"/>
      <c r="H152" s="1053"/>
    </row>
    <row r="153" spans="1:8" ht="62.25" customHeight="1" x14ac:dyDescent="0.3">
      <c r="A153" s="759" t="s">
        <v>560</v>
      </c>
      <c r="B153" s="832"/>
      <c r="C153" s="1053" t="s">
        <v>561</v>
      </c>
      <c r="D153" s="1053"/>
      <c r="E153" s="1053"/>
      <c r="F153" s="1053" t="s">
        <v>1775</v>
      </c>
      <c r="G153" s="1053"/>
      <c r="H153" s="1053"/>
    </row>
    <row r="154" spans="1:8" ht="62.25" customHeight="1" x14ac:dyDescent="0.3">
      <c r="A154" s="759" t="s">
        <v>562</v>
      </c>
      <c r="B154" s="832"/>
      <c r="C154" s="1053" t="s">
        <v>1383</v>
      </c>
      <c r="D154" s="1053"/>
      <c r="E154" s="1053"/>
      <c r="F154" s="1053" t="s">
        <v>2132</v>
      </c>
      <c r="G154" s="1053"/>
      <c r="H154" s="1053"/>
    </row>
    <row r="155" spans="1:8" ht="62.25" customHeight="1" x14ac:dyDescent="0.3">
      <c r="A155" s="759" t="s">
        <v>581</v>
      </c>
      <c r="B155" s="832"/>
      <c r="C155" s="1053" t="s">
        <v>563</v>
      </c>
      <c r="D155" s="1053"/>
      <c r="E155" s="1053"/>
      <c r="F155" s="1053" t="s">
        <v>2131</v>
      </c>
      <c r="G155" s="1053"/>
      <c r="H155" s="1053"/>
    </row>
    <row r="156" spans="1:8" ht="62.25" customHeight="1" x14ac:dyDescent="0.3">
      <c r="A156" s="759" t="s">
        <v>779</v>
      </c>
      <c r="B156" s="832"/>
      <c r="C156" s="1053" t="s">
        <v>564</v>
      </c>
      <c r="D156" s="1053"/>
      <c r="E156" s="1053"/>
      <c r="F156" s="1053" t="s">
        <v>1776</v>
      </c>
      <c r="G156" s="1053"/>
      <c r="H156" s="1053"/>
    </row>
    <row r="157" spans="1:8" ht="62.25" customHeight="1" x14ac:dyDescent="0.3">
      <c r="A157" s="759" t="s">
        <v>565</v>
      </c>
      <c r="B157" s="832"/>
      <c r="C157" s="1053" t="s">
        <v>566</v>
      </c>
      <c r="D157" s="1053"/>
      <c r="E157" s="1053"/>
      <c r="F157" s="1053" t="s">
        <v>2130</v>
      </c>
      <c r="G157" s="1053"/>
      <c r="H157" s="1053"/>
    </row>
    <row r="158" spans="1:8" ht="62.25" customHeight="1" x14ac:dyDescent="0.3">
      <c r="A158" s="759" t="s">
        <v>567</v>
      </c>
      <c r="B158" s="832"/>
      <c r="C158" s="1053" t="s">
        <v>568</v>
      </c>
      <c r="D158" s="1053"/>
      <c r="E158" s="1053"/>
      <c r="F158" s="1053" t="s">
        <v>1777</v>
      </c>
      <c r="G158" s="1053"/>
      <c r="H158" s="1053"/>
    </row>
    <row r="159" spans="1:8" ht="62.25" customHeight="1" x14ac:dyDescent="0.3">
      <c r="A159" s="759" t="s">
        <v>569</v>
      </c>
      <c r="B159" s="832"/>
      <c r="C159" s="1053" t="s">
        <v>570</v>
      </c>
      <c r="D159" s="1053"/>
      <c r="E159" s="1053"/>
      <c r="F159" s="1053" t="s">
        <v>1778</v>
      </c>
      <c r="G159" s="1053"/>
      <c r="H159" s="1053"/>
    </row>
    <row r="160" spans="1:8" ht="62.25" customHeight="1" x14ac:dyDescent="0.3">
      <c r="A160" s="759" t="s">
        <v>1711</v>
      </c>
      <c r="B160" s="832"/>
      <c r="C160" s="1053" t="s">
        <v>394</v>
      </c>
      <c r="D160" s="1053"/>
      <c r="E160" s="1053"/>
      <c r="F160" s="1053" t="s">
        <v>2129</v>
      </c>
      <c r="G160" s="1053"/>
      <c r="H160" s="1053"/>
    </row>
    <row r="161" spans="1:8" ht="62.25" customHeight="1" x14ac:dyDescent="0.3">
      <c r="A161" s="759" t="s">
        <v>1300</v>
      </c>
      <c r="B161" s="832"/>
      <c r="C161" s="1053" t="s">
        <v>1301</v>
      </c>
      <c r="D161" s="1053"/>
      <c r="E161" s="1053"/>
      <c r="F161" s="1053" t="s">
        <v>1779</v>
      </c>
      <c r="G161" s="1053"/>
      <c r="H161" s="1053"/>
    </row>
    <row r="162" spans="1:8" ht="62.25" customHeight="1" x14ac:dyDescent="0.3">
      <c r="A162" s="759" t="s">
        <v>1167</v>
      </c>
      <c r="B162" s="832"/>
      <c r="C162" s="1053" t="s">
        <v>1254</v>
      </c>
      <c r="D162" s="1053"/>
      <c r="E162" s="1053"/>
      <c r="F162" s="1053" t="s">
        <v>2128</v>
      </c>
      <c r="G162" s="1053"/>
      <c r="H162" s="1053"/>
    </row>
    <row r="163" spans="1:8" ht="62.25" customHeight="1" x14ac:dyDescent="0.3">
      <c r="A163" s="759" t="s">
        <v>1175</v>
      </c>
      <c r="B163" s="759"/>
      <c r="C163" s="1053" t="s">
        <v>1176</v>
      </c>
      <c r="D163" s="1053"/>
      <c r="E163" s="1053"/>
      <c r="F163" s="1056" t="s">
        <v>1811</v>
      </c>
      <c r="G163" s="1056"/>
      <c r="H163" s="1056"/>
    </row>
    <row r="164" spans="1:8" ht="108" customHeight="1" x14ac:dyDescent="0.3">
      <c r="A164" s="761" t="s">
        <v>1177</v>
      </c>
      <c r="B164" s="761"/>
      <c r="C164" s="1053" t="s">
        <v>1178</v>
      </c>
      <c r="D164" s="1053"/>
      <c r="E164" s="1053"/>
      <c r="F164" s="1053" t="s">
        <v>2127</v>
      </c>
      <c r="G164" s="1053"/>
      <c r="H164" s="1053"/>
    </row>
    <row r="165" spans="1:8" ht="62.25" customHeight="1" x14ac:dyDescent="0.3">
      <c r="A165" s="761" t="s">
        <v>1179</v>
      </c>
      <c r="B165" s="761"/>
      <c r="C165" s="1053" t="s">
        <v>1180</v>
      </c>
      <c r="D165" s="1053"/>
      <c r="E165" s="1053"/>
      <c r="F165" s="1053" t="s">
        <v>2126</v>
      </c>
      <c r="G165" s="1053"/>
      <c r="H165" s="1053"/>
    </row>
    <row r="166" spans="1:8" ht="62.25" customHeight="1" x14ac:dyDescent="0.3">
      <c r="A166" s="761" t="s">
        <v>1966</v>
      </c>
      <c r="B166" s="761"/>
      <c r="C166" s="1053" t="s">
        <v>1967</v>
      </c>
      <c r="D166" s="1053"/>
      <c r="E166" s="1053"/>
      <c r="F166" s="1053" t="s">
        <v>2125</v>
      </c>
      <c r="G166" s="1053"/>
      <c r="H166" s="1053"/>
    </row>
    <row r="167" spans="1:8" ht="62.25" customHeight="1" x14ac:dyDescent="0.3">
      <c r="A167" s="761" t="s">
        <v>800</v>
      </c>
      <c r="B167" s="761"/>
      <c r="C167" s="1053" t="s">
        <v>1016</v>
      </c>
      <c r="D167" s="1053"/>
      <c r="E167" s="1053"/>
      <c r="F167" s="1053" t="s">
        <v>1093</v>
      </c>
      <c r="G167" s="1053"/>
      <c r="H167" s="1053"/>
    </row>
    <row r="168" spans="1:8" ht="62.25" customHeight="1" x14ac:dyDescent="0.3">
      <c r="A168" s="761" t="s">
        <v>1520</v>
      </c>
      <c r="B168" s="761"/>
      <c r="C168" s="1053" t="s">
        <v>697</v>
      </c>
      <c r="D168" s="1053"/>
      <c r="E168" s="1053"/>
      <c r="F168" s="1053" t="s">
        <v>2124</v>
      </c>
      <c r="G168" s="1053"/>
      <c r="H168" s="1053"/>
    </row>
    <row r="169" spans="1:8" ht="62.25" customHeight="1" x14ac:dyDescent="0.3">
      <c r="A169" s="761" t="s">
        <v>1521</v>
      </c>
      <c r="B169" s="761"/>
      <c r="C169" s="1053" t="s">
        <v>894</v>
      </c>
      <c r="D169" s="1053"/>
      <c r="E169" s="1053"/>
      <c r="F169" s="1056" t="s">
        <v>2123</v>
      </c>
      <c r="G169" s="1056"/>
      <c r="H169" s="1056"/>
    </row>
    <row r="170" spans="1:8" ht="62.25" customHeight="1" x14ac:dyDescent="0.3">
      <c r="A170" s="761" t="s">
        <v>892</v>
      </c>
      <c r="B170" s="761"/>
      <c r="C170" s="1053" t="s">
        <v>895</v>
      </c>
      <c r="D170" s="1053"/>
      <c r="E170" s="1053"/>
      <c r="F170" s="1053" t="s">
        <v>2122</v>
      </c>
      <c r="G170" s="1053"/>
      <c r="H170" s="1053"/>
    </row>
    <row r="171" spans="1:8" ht="78" customHeight="1" x14ac:dyDescent="0.3">
      <c r="A171" s="759" t="s">
        <v>893</v>
      </c>
      <c r="B171" s="759"/>
      <c r="C171" s="1053" t="s">
        <v>698</v>
      </c>
      <c r="D171" s="1053"/>
      <c r="E171" s="1053"/>
      <c r="F171" s="1053" t="s">
        <v>2121</v>
      </c>
      <c r="G171" s="1053"/>
      <c r="H171" s="1053"/>
    </row>
    <row r="172" spans="1:8" ht="62.25" customHeight="1" x14ac:dyDescent="0.3">
      <c r="A172" s="761" t="s">
        <v>1993</v>
      </c>
      <c r="B172" s="831"/>
      <c r="C172" s="1053" t="s">
        <v>1994</v>
      </c>
      <c r="D172" s="1053"/>
      <c r="E172" s="1053"/>
      <c r="F172" s="1053" t="s">
        <v>2001</v>
      </c>
      <c r="G172" s="1053"/>
      <c r="H172" s="1053"/>
    </row>
    <row r="173" spans="1:8" ht="62.25" customHeight="1" x14ac:dyDescent="0.3">
      <c r="A173" s="761" t="s">
        <v>699</v>
      </c>
      <c r="B173" s="761"/>
      <c r="C173" s="1053" t="s">
        <v>1248</v>
      </c>
      <c r="D173" s="1053"/>
      <c r="E173" s="1053"/>
      <c r="F173" s="1053" t="s">
        <v>1249</v>
      </c>
      <c r="G173" s="1053"/>
      <c r="H173" s="1053"/>
    </row>
    <row r="174" spans="1:8" ht="62.25" customHeight="1" x14ac:dyDescent="0.3">
      <c r="A174" s="761" t="s">
        <v>1250</v>
      </c>
      <c r="B174" s="761"/>
      <c r="C174" s="1053" t="s">
        <v>1251</v>
      </c>
      <c r="D174" s="1053"/>
      <c r="E174" s="1053"/>
      <c r="F174" s="1053" t="s">
        <v>1771</v>
      </c>
      <c r="G174" s="1053"/>
      <c r="H174" s="1053"/>
    </row>
    <row r="175" spans="1:8" ht="62.25" customHeight="1" x14ac:dyDescent="0.3">
      <c r="A175" s="761" t="s">
        <v>1116</v>
      </c>
      <c r="B175" s="761"/>
      <c r="C175" s="1053" t="s">
        <v>700</v>
      </c>
      <c r="D175" s="1053"/>
      <c r="E175" s="1053"/>
      <c r="F175" s="1053" t="s">
        <v>2120</v>
      </c>
      <c r="G175" s="1053"/>
      <c r="H175" s="1053"/>
    </row>
    <row r="176" spans="1:8" ht="92.25" customHeight="1" x14ac:dyDescent="0.3">
      <c r="A176" s="761" t="s">
        <v>1910</v>
      </c>
      <c r="B176" s="761"/>
      <c r="C176" s="1053" t="s">
        <v>1911</v>
      </c>
      <c r="D176" s="1053"/>
      <c r="E176" s="1053"/>
      <c r="F176" s="1053" t="s">
        <v>2678</v>
      </c>
      <c r="G176" s="1053"/>
      <c r="H176" s="1053"/>
    </row>
    <row r="177" spans="1:8" ht="62.25" customHeight="1" x14ac:dyDescent="0.3">
      <c r="A177" s="761" t="s">
        <v>1925</v>
      </c>
      <c r="B177" s="761"/>
      <c r="C177" s="1053" t="s">
        <v>1926</v>
      </c>
      <c r="D177" s="1053"/>
      <c r="E177" s="1053"/>
      <c r="F177" s="1053" t="s">
        <v>1946</v>
      </c>
      <c r="G177" s="1053"/>
      <c r="H177" s="1053"/>
    </row>
    <row r="178" spans="1:8" ht="62.25" customHeight="1" x14ac:dyDescent="0.3">
      <c r="A178" s="761" t="s">
        <v>1927</v>
      </c>
      <c r="B178" s="761"/>
      <c r="C178" s="1053" t="s">
        <v>1928</v>
      </c>
      <c r="D178" s="1053"/>
      <c r="E178" s="1053"/>
      <c r="F178" s="1053" t="s">
        <v>1947</v>
      </c>
      <c r="G178" s="1053"/>
      <c r="H178" s="1053"/>
    </row>
    <row r="179" spans="1:8" ht="62.25" customHeight="1" x14ac:dyDescent="0.3">
      <c r="A179" s="761" t="s">
        <v>1929</v>
      </c>
      <c r="B179" s="761"/>
      <c r="C179" s="1053" t="s">
        <v>1930</v>
      </c>
      <c r="D179" s="1053"/>
      <c r="E179" s="1053"/>
      <c r="F179" s="1053" t="s">
        <v>1948</v>
      </c>
      <c r="G179" s="1053"/>
      <c r="H179" s="1053"/>
    </row>
    <row r="180" spans="1:8" ht="62.25" customHeight="1" x14ac:dyDescent="0.3">
      <c r="A180" s="761" t="s">
        <v>1931</v>
      </c>
      <c r="B180" s="761"/>
      <c r="C180" s="1053" t="s">
        <v>1932</v>
      </c>
      <c r="D180" s="1053"/>
      <c r="E180" s="1053"/>
      <c r="F180" s="1053" t="s">
        <v>1949</v>
      </c>
      <c r="G180" s="1053"/>
      <c r="H180" s="1053"/>
    </row>
    <row r="181" spans="1:8" ht="62.25" customHeight="1" x14ac:dyDescent="0.3">
      <c r="A181" s="761" t="s">
        <v>2006</v>
      </c>
      <c r="B181" s="831"/>
      <c r="C181" s="1053" t="s">
        <v>320</v>
      </c>
      <c r="D181" s="1053"/>
      <c r="E181" s="1053"/>
      <c r="F181" s="1053" t="s">
        <v>2507</v>
      </c>
      <c r="G181" s="1053"/>
      <c r="H181" s="1053"/>
    </row>
    <row r="182" spans="1:8" ht="62.25" customHeight="1" x14ac:dyDescent="0.3">
      <c r="A182" s="761" t="s">
        <v>1986</v>
      </c>
      <c r="B182" s="831"/>
      <c r="C182" s="1053" t="s">
        <v>2023</v>
      </c>
      <c r="D182" s="1053"/>
      <c r="E182" s="1053"/>
      <c r="F182" s="1053" t="s">
        <v>2026</v>
      </c>
      <c r="G182" s="1053"/>
      <c r="H182" s="1053"/>
    </row>
    <row r="183" spans="1:8" ht="62.25" customHeight="1" x14ac:dyDescent="0.3">
      <c r="A183" s="761" t="s">
        <v>2082</v>
      </c>
      <c r="B183" s="831"/>
      <c r="C183" s="1053" t="s">
        <v>2083</v>
      </c>
      <c r="D183" s="1053"/>
      <c r="E183" s="1053"/>
      <c r="F183" s="1053" t="s">
        <v>2679</v>
      </c>
      <c r="G183" s="1053"/>
      <c r="H183" s="1053"/>
    </row>
    <row r="184" spans="1:8" ht="62.25" customHeight="1" x14ac:dyDescent="0.3">
      <c r="A184" s="761" t="s">
        <v>2102</v>
      </c>
      <c r="B184" s="831"/>
      <c r="C184" s="1053" t="s">
        <v>2103</v>
      </c>
      <c r="D184" s="1053"/>
      <c r="E184" s="1053"/>
      <c r="F184" s="1053" t="s">
        <v>2104</v>
      </c>
      <c r="G184" s="1053"/>
      <c r="H184" s="1053"/>
    </row>
    <row r="185" spans="1:8" ht="62.25" customHeight="1" x14ac:dyDescent="0.3">
      <c r="A185" s="759" t="s">
        <v>2107</v>
      </c>
      <c r="B185" s="832"/>
      <c r="C185" s="1053" t="s">
        <v>2108</v>
      </c>
      <c r="D185" s="1053"/>
      <c r="E185" s="1053"/>
      <c r="F185" s="1053" t="s">
        <v>2113</v>
      </c>
      <c r="G185" s="1053"/>
      <c r="H185" s="1053"/>
    </row>
    <row r="186" spans="1:8" ht="62.25" customHeight="1" x14ac:dyDescent="0.3">
      <c r="A186" s="761" t="s">
        <v>2109</v>
      </c>
      <c r="B186" s="831"/>
      <c r="C186" s="1053" t="s">
        <v>2110</v>
      </c>
      <c r="D186" s="1053"/>
      <c r="E186" s="1053"/>
      <c r="F186" s="1053" t="s">
        <v>2114</v>
      </c>
      <c r="G186" s="1053"/>
      <c r="H186" s="1053"/>
    </row>
    <row r="187" spans="1:8" ht="62.25" customHeight="1" x14ac:dyDescent="0.3">
      <c r="A187" s="759" t="s">
        <v>2111</v>
      </c>
      <c r="B187" s="832"/>
      <c r="C187" s="1053" t="s">
        <v>2112</v>
      </c>
      <c r="D187" s="1053"/>
      <c r="E187" s="1053"/>
      <c r="F187" s="1053" t="s">
        <v>2115</v>
      </c>
      <c r="G187" s="1053"/>
      <c r="H187" s="1053"/>
    </row>
    <row r="188" spans="1:8" ht="62.25" customHeight="1" x14ac:dyDescent="0.3">
      <c r="A188" s="759" t="s">
        <v>2141</v>
      </c>
      <c r="B188" s="832"/>
      <c r="C188" s="1053" t="s">
        <v>2142</v>
      </c>
      <c r="D188" s="1053"/>
      <c r="E188" s="1053"/>
      <c r="F188" s="1053" t="s">
        <v>2145</v>
      </c>
      <c r="G188" s="1053"/>
      <c r="H188" s="1053"/>
    </row>
    <row r="189" spans="1:8" ht="62.25" customHeight="1" x14ac:dyDescent="0.3">
      <c r="A189" s="759" t="s">
        <v>2143</v>
      </c>
      <c r="B189" s="832"/>
      <c r="C189" s="1053" t="s">
        <v>2144</v>
      </c>
      <c r="D189" s="1053"/>
      <c r="E189" s="1053"/>
      <c r="F189" s="1053" t="s">
        <v>2145</v>
      </c>
      <c r="G189" s="1053"/>
      <c r="H189" s="1053"/>
    </row>
    <row r="190" spans="1:8" ht="62.25" customHeight="1" x14ac:dyDescent="0.3">
      <c r="A190" s="759" t="s">
        <v>2146</v>
      </c>
      <c r="B190" s="832"/>
      <c r="C190" s="1053" t="s">
        <v>2168</v>
      </c>
      <c r="D190" s="1053"/>
      <c r="E190" s="1053"/>
      <c r="F190" s="1053" t="s">
        <v>2167</v>
      </c>
      <c r="G190" s="1053"/>
      <c r="H190" s="1053"/>
    </row>
    <row r="191" spans="1:8" ht="62.25" customHeight="1" x14ac:dyDescent="0.3">
      <c r="A191" s="759" t="s">
        <v>2147</v>
      </c>
      <c r="B191" s="832"/>
      <c r="C191" s="1053" t="s">
        <v>2169</v>
      </c>
      <c r="D191" s="1053"/>
      <c r="E191" s="1053"/>
      <c r="F191" s="1053" t="s">
        <v>2170</v>
      </c>
      <c r="G191" s="1053"/>
      <c r="H191" s="1053"/>
    </row>
    <row r="192" spans="1:8" ht="62.25" customHeight="1" x14ac:dyDescent="0.3">
      <c r="A192" s="759" t="s">
        <v>2148</v>
      </c>
      <c r="B192" s="832"/>
      <c r="C192" s="1053" t="s">
        <v>2171</v>
      </c>
      <c r="D192" s="1053"/>
      <c r="E192" s="1053"/>
      <c r="F192" s="1053" t="s">
        <v>2157</v>
      </c>
      <c r="G192" s="1053"/>
      <c r="H192" s="1053"/>
    </row>
    <row r="193" spans="1:8" ht="62.25" customHeight="1" x14ac:dyDescent="0.3">
      <c r="A193" s="759" t="s">
        <v>2149</v>
      </c>
      <c r="B193" s="832"/>
      <c r="C193" s="1053" t="s">
        <v>2172</v>
      </c>
      <c r="D193" s="1053"/>
      <c r="E193" s="1053"/>
      <c r="F193" s="1053" t="s">
        <v>2158</v>
      </c>
      <c r="G193" s="1053"/>
      <c r="H193" s="1053"/>
    </row>
    <row r="194" spans="1:8" ht="62.25" customHeight="1" x14ac:dyDescent="0.3">
      <c r="A194" s="759" t="s">
        <v>2150</v>
      </c>
      <c r="B194" s="832"/>
      <c r="C194" s="1053" t="s">
        <v>2173</v>
      </c>
      <c r="D194" s="1053"/>
      <c r="E194" s="1053"/>
      <c r="F194" s="1053" t="s">
        <v>2174</v>
      </c>
      <c r="G194" s="1053"/>
      <c r="H194" s="1053"/>
    </row>
    <row r="195" spans="1:8" ht="62.25" customHeight="1" x14ac:dyDescent="0.3">
      <c r="A195" s="759" t="s">
        <v>2151</v>
      </c>
      <c r="B195" s="832"/>
      <c r="C195" s="1053" t="s">
        <v>2159</v>
      </c>
      <c r="D195" s="1053"/>
      <c r="E195" s="1053"/>
      <c r="F195" s="1053" t="s">
        <v>2160</v>
      </c>
      <c r="G195" s="1053"/>
      <c r="H195" s="1053"/>
    </row>
    <row r="196" spans="1:8" ht="62.25" customHeight="1" x14ac:dyDescent="0.3">
      <c r="A196" s="759" t="s">
        <v>2152</v>
      </c>
      <c r="B196" s="832"/>
      <c r="C196" s="1053" t="s">
        <v>2161</v>
      </c>
      <c r="D196" s="1053"/>
      <c r="E196" s="1053"/>
      <c r="F196" s="1053" t="s">
        <v>2162</v>
      </c>
      <c r="G196" s="1053"/>
      <c r="H196" s="1053"/>
    </row>
    <row r="197" spans="1:8" ht="62.25" customHeight="1" x14ac:dyDescent="0.3">
      <c r="A197" s="759" t="s">
        <v>2153</v>
      </c>
      <c r="B197" s="832"/>
      <c r="C197" s="1053" t="s">
        <v>2163</v>
      </c>
      <c r="D197" s="1053"/>
      <c r="E197" s="1053"/>
      <c r="F197" s="1053" t="s">
        <v>2175</v>
      </c>
      <c r="G197" s="1053"/>
      <c r="H197" s="1053"/>
    </row>
    <row r="198" spans="1:8" ht="62.25" customHeight="1" x14ac:dyDescent="0.3">
      <c r="A198" s="759" t="s">
        <v>2154</v>
      </c>
      <c r="B198" s="832"/>
      <c r="C198" s="1053" t="s">
        <v>2164</v>
      </c>
      <c r="D198" s="1053"/>
      <c r="E198" s="1053"/>
      <c r="F198" s="1053" t="s">
        <v>2176</v>
      </c>
      <c r="G198" s="1053"/>
      <c r="H198" s="1053"/>
    </row>
    <row r="199" spans="1:8" ht="62.25" customHeight="1" x14ac:dyDescent="0.3">
      <c r="A199" s="759" t="s">
        <v>2155</v>
      </c>
      <c r="B199" s="832"/>
      <c r="C199" s="1053" t="s">
        <v>2165</v>
      </c>
      <c r="D199" s="1053"/>
      <c r="E199" s="1053"/>
      <c r="F199" s="1053" t="s">
        <v>2177</v>
      </c>
      <c r="G199" s="1053"/>
      <c r="H199" s="1053"/>
    </row>
    <row r="200" spans="1:8" ht="62.25" customHeight="1" x14ac:dyDescent="0.3">
      <c r="A200" s="759" t="s">
        <v>2156</v>
      </c>
      <c r="B200" s="832"/>
      <c r="C200" s="1053" t="s">
        <v>2166</v>
      </c>
      <c r="D200" s="1053"/>
      <c r="E200" s="1053"/>
      <c r="F200" s="1053" t="s">
        <v>2178</v>
      </c>
      <c r="G200" s="1053"/>
      <c r="H200" s="1053"/>
    </row>
    <row r="201" spans="1:8" ht="62.25" customHeight="1" x14ac:dyDescent="0.3">
      <c r="A201" s="759" t="s">
        <v>2326</v>
      </c>
      <c r="B201" s="832"/>
      <c r="C201" s="1053" t="s">
        <v>2327</v>
      </c>
      <c r="D201" s="1053"/>
      <c r="E201" s="1053"/>
      <c r="F201" s="1053" t="s">
        <v>2376</v>
      </c>
      <c r="G201" s="1053"/>
      <c r="H201" s="1053"/>
    </row>
    <row r="202" spans="1:8" ht="62.25" customHeight="1" x14ac:dyDescent="0.3">
      <c r="A202" s="761" t="s">
        <v>1257</v>
      </c>
      <c r="B202" s="831"/>
      <c r="C202" s="1053" t="s">
        <v>2328</v>
      </c>
      <c r="D202" s="1053"/>
      <c r="E202" s="1053"/>
      <c r="F202" s="846" t="s">
        <v>2329</v>
      </c>
      <c r="G202" s="839"/>
      <c r="H202" s="839"/>
    </row>
    <row r="203" spans="1:8" ht="62.25" customHeight="1" x14ac:dyDescent="0.3">
      <c r="A203" s="759" t="s">
        <v>521</v>
      </c>
      <c r="B203" s="759"/>
      <c r="C203" s="759" t="s">
        <v>2680</v>
      </c>
      <c r="D203" s="759"/>
      <c r="E203" s="759"/>
      <c r="F203" s="759"/>
      <c r="G203" s="759"/>
      <c r="H203" s="759"/>
    </row>
    <row r="204" spans="1:8" ht="62.25" customHeight="1" x14ac:dyDescent="0.3">
      <c r="A204" s="759" t="s">
        <v>2608</v>
      </c>
      <c r="B204" s="759"/>
      <c r="C204" s="759" t="s">
        <v>2681</v>
      </c>
      <c r="D204" s="759"/>
      <c r="E204" s="759"/>
      <c r="F204" s="759"/>
      <c r="G204" s="759"/>
      <c r="H204" s="759"/>
    </row>
    <row r="205" spans="1:8" ht="45" customHeight="1" x14ac:dyDescent="0.3">
      <c r="A205" s="759" t="s">
        <v>2640</v>
      </c>
      <c r="B205" s="832"/>
      <c r="C205" s="759" t="s">
        <v>2641</v>
      </c>
      <c r="D205" s="834"/>
      <c r="E205" s="834"/>
      <c r="F205" s="1053" t="s">
        <v>2642</v>
      </c>
      <c r="G205" s="1053"/>
      <c r="H205" s="1053"/>
    </row>
    <row r="206" spans="1:8" ht="45" customHeight="1" x14ac:dyDescent="0.3">
      <c r="A206" s="759" t="s">
        <v>2648</v>
      </c>
      <c r="B206" s="832"/>
      <c r="C206" s="759" t="s">
        <v>2649</v>
      </c>
      <c r="D206" s="834"/>
      <c r="E206" s="834"/>
      <c r="F206" s="1053" t="s">
        <v>2650</v>
      </c>
      <c r="G206" s="1053"/>
      <c r="H206" s="1053"/>
    </row>
    <row r="207" spans="1:8" ht="45" customHeight="1" x14ac:dyDescent="0.3">
      <c r="A207" s="759" t="s">
        <v>2651</v>
      </c>
      <c r="B207" s="832"/>
      <c r="C207" s="759" t="s">
        <v>2652</v>
      </c>
      <c r="D207" s="834"/>
      <c r="E207" s="834"/>
      <c r="F207" s="1053" t="s">
        <v>2653</v>
      </c>
      <c r="G207" s="1053"/>
      <c r="H207" s="1053"/>
    </row>
    <row r="208" spans="1:8" ht="31.5" customHeight="1" x14ac:dyDescent="0.3">
      <c r="A208" s="957" t="s">
        <v>2789</v>
      </c>
      <c r="B208" s="962"/>
      <c r="C208" s="957" t="s">
        <v>2790</v>
      </c>
      <c r="D208" s="959"/>
      <c r="E208" s="959"/>
      <c r="F208" s="957" t="s">
        <v>2791</v>
      </c>
      <c r="G208" s="959"/>
      <c r="H208" s="962"/>
    </row>
    <row r="209" spans="1:8" ht="31.5" customHeight="1" x14ac:dyDescent="0.3">
      <c r="A209" s="965" t="s">
        <v>2879</v>
      </c>
      <c r="B209" s="966"/>
      <c r="C209" s="965" t="s">
        <v>2880</v>
      </c>
      <c r="D209" s="963"/>
      <c r="E209" s="963"/>
      <c r="F209" s="1053" t="s">
        <v>2881</v>
      </c>
      <c r="G209" s="1053"/>
      <c r="H209" s="1053"/>
    </row>
    <row r="210" spans="1:8" s="280" customFormat="1" ht="32" customHeight="1" x14ac:dyDescent="0.3">
      <c r="A210" s="971" t="s">
        <v>588</v>
      </c>
      <c r="B210" s="973"/>
      <c r="C210" s="971" t="s">
        <v>3037</v>
      </c>
      <c r="D210" s="972"/>
      <c r="E210" s="972"/>
      <c r="F210" s="1053" t="s">
        <v>3038</v>
      </c>
      <c r="G210" s="1053"/>
      <c r="H210" s="1053"/>
    </row>
    <row r="211" spans="1:8" ht="14.25" customHeight="1" x14ac:dyDescent="0.3">
      <c r="A211" s="964"/>
      <c r="B211" s="964"/>
      <c r="C211" s="964"/>
      <c r="D211" s="964"/>
      <c r="E211" s="964"/>
      <c r="F211" s="968"/>
      <c r="G211" s="964"/>
      <c r="H211" s="964"/>
    </row>
    <row r="212" spans="1:8" ht="22.5" customHeight="1" x14ac:dyDescent="0.3">
      <c r="A212" s="756" t="s">
        <v>424</v>
      </c>
      <c r="F212" s="1058" t="s">
        <v>1602</v>
      </c>
      <c r="G212" s="1058"/>
    </row>
    <row r="213" spans="1:8" ht="19.5" customHeight="1" x14ac:dyDescent="0.3">
      <c r="A213" s="828"/>
      <c r="F213" s="1064" t="s">
        <v>425</v>
      </c>
      <c r="G213" s="1064"/>
    </row>
    <row r="214" spans="1:8" ht="19.5" customHeight="1" x14ac:dyDescent="0.3">
      <c r="A214" s="832"/>
      <c r="B214" s="832"/>
      <c r="C214" s="832"/>
      <c r="D214" s="832"/>
      <c r="E214" s="832"/>
      <c r="F214" s="767"/>
      <c r="G214" s="767"/>
    </row>
    <row r="215" spans="1:8" ht="231.75" customHeight="1" x14ac:dyDescent="0.3">
      <c r="A215" s="760" t="s">
        <v>426</v>
      </c>
      <c r="B215" s="1053" t="s">
        <v>428</v>
      </c>
      <c r="C215" s="1053"/>
      <c r="D215" s="1053"/>
      <c r="E215" s="1053"/>
      <c r="F215" s="1056" t="s">
        <v>1878</v>
      </c>
      <c r="G215" s="1056"/>
      <c r="H215" s="1056"/>
    </row>
    <row r="216" spans="1:8" ht="212.25" customHeight="1" x14ac:dyDescent="0.3">
      <c r="A216" s="762" t="s">
        <v>427</v>
      </c>
      <c r="B216" s="1053" t="s">
        <v>429</v>
      </c>
      <c r="C216" s="1053"/>
      <c r="D216" s="1053"/>
      <c r="E216" s="1053"/>
      <c r="F216" s="1053" t="s">
        <v>1357</v>
      </c>
      <c r="G216" s="1053"/>
      <c r="H216" s="1053"/>
    </row>
    <row r="217" spans="1:8" ht="74.25" customHeight="1" x14ac:dyDescent="0.3">
      <c r="A217" s="759" t="s">
        <v>1066</v>
      </c>
      <c r="B217" s="1053" t="s">
        <v>1067</v>
      </c>
      <c r="C217" s="1053"/>
      <c r="D217" s="1053"/>
      <c r="E217" s="1053"/>
      <c r="F217" s="1053" t="s">
        <v>1070</v>
      </c>
      <c r="G217" s="1053"/>
      <c r="H217" s="827"/>
    </row>
    <row r="218" spans="1:8" ht="76.5" customHeight="1" x14ac:dyDescent="0.3">
      <c r="A218" s="759" t="s">
        <v>1068</v>
      </c>
      <c r="B218" s="1053" t="s">
        <v>1069</v>
      </c>
      <c r="C218" s="1053"/>
      <c r="D218" s="1053"/>
      <c r="E218" s="1053"/>
      <c r="F218" s="1053" t="s">
        <v>1071</v>
      </c>
      <c r="G218" s="1053"/>
      <c r="H218" s="827"/>
    </row>
    <row r="219" spans="1:8" ht="50.25" customHeight="1" x14ac:dyDescent="0.3">
      <c r="A219" s="759" t="s">
        <v>2301</v>
      </c>
      <c r="B219" s="1053" t="s">
        <v>2325</v>
      </c>
      <c r="C219" s="1053"/>
      <c r="D219" s="1053"/>
      <c r="E219" s="1053"/>
      <c r="F219" s="1053" t="s">
        <v>2645</v>
      </c>
      <c r="G219" s="1053"/>
      <c r="H219" s="827"/>
    </row>
    <row r="220" spans="1:8" ht="63" customHeight="1" x14ac:dyDescent="0.3">
      <c r="A220" s="761" t="s">
        <v>1991</v>
      </c>
      <c r="B220" s="1053" t="s">
        <v>1992</v>
      </c>
      <c r="C220" s="1053"/>
      <c r="D220" s="1053"/>
      <c r="E220" s="1053"/>
      <c r="F220" s="1053" t="s">
        <v>2682</v>
      </c>
      <c r="G220" s="1053"/>
      <c r="H220" s="827"/>
    </row>
    <row r="221" spans="1:8" ht="55.5" customHeight="1" x14ac:dyDescent="0.3">
      <c r="A221" s="759" t="s">
        <v>2024</v>
      </c>
      <c r="B221" s="1053" t="s">
        <v>2025</v>
      </c>
      <c r="C221" s="1053"/>
      <c r="D221" s="1053"/>
      <c r="E221" s="1053"/>
      <c r="F221" s="1053" t="s">
        <v>2027</v>
      </c>
      <c r="G221" s="1053"/>
      <c r="H221" s="827"/>
    </row>
    <row r="222" spans="1:8" ht="37.5" customHeight="1" x14ac:dyDescent="0.3">
      <c r="A222" s="761" t="s">
        <v>2347</v>
      </c>
      <c r="B222" s="1053" t="s">
        <v>2348</v>
      </c>
      <c r="C222" s="1053"/>
      <c r="D222" s="1053"/>
      <c r="E222" s="1053"/>
      <c r="F222" s="1053" t="s">
        <v>2349</v>
      </c>
      <c r="G222" s="1053"/>
      <c r="H222" s="827"/>
    </row>
    <row r="223" spans="1:8" ht="37.5" customHeight="1" x14ac:dyDescent="0.3">
      <c r="A223" s="761" t="s">
        <v>2350</v>
      </c>
      <c r="B223" s="1053" t="s">
        <v>2351</v>
      </c>
      <c r="C223" s="1053"/>
      <c r="D223" s="1053"/>
      <c r="E223" s="1053"/>
      <c r="F223" s="1053" t="s">
        <v>2352</v>
      </c>
      <c r="G223" s="1053"/>
      <c r="H223" s="827"/>
    </row>
    <row r="224" spans="1:8" ht="37.5" customHeight="1" x14ac:dyDescent="0.3">
      <c r="A224" s="761" t="s">
        <v>2353</v>
      </c>
      <c r="B224" s="1053" t="s">
        <v>2354</v>
      </c>
      <c r="C224" s="1053"/>
      <c r="D224" s="1053"/>
      <c r="E224" s="1053"/>
      <c r="F224" s="1053" t="s">
        <v>2407</v>
      </c>
      <c r="G224" s="1053"/>
      <c r="H224" s="827"/>
    </row>
    <row r="225" spans="1:8" ht="37.5" customHeight="1" x14ac:dyDescent="0.3">
      <c r="A225" s="764" t="s">
        <v>2355</v>
      </c>
      <c r="B225" s="1053" t="s">
        <v>2356</v>
      </c>
      <c r="C225" s="1053"/>
      <c r="D225" s="1053"/>
      <c r="E225" s="1053"/>
      <c r="F225" s="1053" t="s">
        <v>2357</v>
      </c>
      <c r="G225" s="1053"/>
      <c r="H225" s="835"/>
    </row>
    <row r="226" spans="1:8" ht="37.5" customHeight="1" x14ac:dyDescent="0.3">
      <c r="A226" s="768" t="s">
        <v>2403</v>
      </c>
      <c r="B226" s="1053" t="s">
        <v>2404</v>
      </c>
      <c r="C226" s="1053"/>
      <c r="D226" s="1053"/>
      <c r="E226" s="1053"/>
      <c r="F226" s="1053" t="s">
        <v>2405</v>
      </c>
      <c r="G226" s="1053"/>
      <c r="H226" s="827"/>
    </row>
    <row r="227" spans="1:8" ht="37.5" customHeight="1" x14ac:dyDescent="0.3">
      <c r="A227" s="768" t="s">
        <v>2875</v>
      </c>
      <c r="B227" s="1056" t="s">
        <v>2926</v>
      </c>
      <c r="C227" s="1056"/>
      <c r="D227" s="1056"/>
      <c r="E227" s="1056"/>
      <c r="F227" s="1076" t="s">
        <v>2876</v>
      </c>
      <c r="G227" s="1076"/>
      <c r="H227" s="1076"/>
    </row>
    <row r="228" spans="1:8" ht="37.5" customHeight="1" x14ac:dyDescent="0.3">
      <c r="A228" s="768" t="s">
        <v>2882</v>
      </c>
      <c r="B228" s="1053" t="s">
        <v>2883</v>
      </c>
      <c r="C228" s="1053"/>
      <c r="D228" s="1053"/>
      <c r="E228" s="1053"/>
      <c r="F228" s="1052" t="s">
        <v>2884</v>
      </c>
      <c r="G228" s="1052"/>
      <c r="H228" s="1052"/>
    </row>
    <row r="229" spans="1:8" ht="37.5" customHeight="1" x14ac:dyDescent="0.3">
      <c r="A229" s="768" t="s">
        <v>2885</v>
      </c>
      <c r="B229" s="1053" t="s">
        <v>2886</v>
      </c>
      <c r="C229" s="1053"/>
      <c r="D229" s="1053"/>
      <c r="E229" s="1053"/>
      <c r="F229" s="1052" t="s">
        <v>2887</v>
      </c>
      <c r="G229" s="1052"/>
      <c r="H229" s="1052"/>
    </row>
    <row r="230" spans="1:8" s="280" customFormat="1" ht="29" customHeight="1" x14ac:dyDescent="0.3">
      <c r="A230" s="768" t="s">
        <v>3039</v>
      </c>
      <c r="B230" s="1053" t="s">
        <v>3040</v>
      </c>
      <c r="C230" s="1053"/>
      <c r="D230" s="1053"/>
      <c r="E230" s="1053"/>
      <c r="F230" s="1052" t="s">
        <v>3041</v>
      </c>
      <c r="G230" s="1052"/>
      <c r="H230" s="1052"/>
    </row>
    <row r="231" spans="1:8" x14ac:dyDescent="0.3">
      <c r="A231" s="282"/>
      <c r="B231" s="826"/>
      <c r="C231" s="826"/>
      <c r="D231" s="826"/>
      <c r="E231" s="826"/>
      <c r="F231" s="835"/>
      <c r="G231" s="835"/>
      <c r="H231" s="835"/>
    </row>
    <row r="232" spans="1:8" x14ac:dyDescent="0.3">
      <c r="A232" s="830"/>
    </row>
    <row r="233" spans="1:8" x14ac:dyDescent="0.3">
      <c r="A233" s="756" t="s">
        <v>752</v>
      </c>
      <c r="F233" s="1058" t="s">
        <v>1602</v>
      </c>
      <c r="G233" s="1058"/>
    </row>
    <row r="234" spans="1:8" x14ac:dyDescent="0.3">
      <c r="A234" s="828"/>
      <c r="F234" s="1061" t="s">
        <v>1212</v>
      </c>
      <c r="G234" s="1061"/>
    </row>
    <row r="235" spans="1:8" x14ac:dyDescent="0.3">
      <c r="A235" s="830" t="s">
        <v>746</v>
      </c>
      <c r="C235" s="828" t="s">
        <v>787</v>
      </c>
    </row>
    <row r="236" spans="1:8" x14ac:dyDescent="0.3">
      <c r="A236" s="830" t="s">
        <v>748</v>
      </c>
      <c r="C236" s="828" t="s">
        <v>788</v>
      </c>
    </row>
    <row r="237" spans="1:8" x14ac:dyDescent="0.3">
      <c r="A237" s="830" t="s">
        <v>750</v>
      </c>
      <c r="C237" s="828" t="s">
        <v>789</v>
      </c>
    </row>
    <row r="238" spans="1:8" x14ac:dyDescent="0.3">
      <c r="A238" s="866" t="s">
        <v>2469</v>
      </c>
      <c r="B238" s="867"/>
      <c r="C238" s="867" t="s">
        <v>2470</v>
      </c>
      <c r="D238" s="867"/>
      <c r="E238" s="867"/>
    </row>
    <row r="239" spans="1:8" x14ac:dyDescent="0.3">
      <c r="A239" s="866" t="s">
        <v>2729</v>
      </c>
      <c r="B239" s="867"/>
      <c r="C239" s="867" t="s">
        <v>2730</v>
      </c>
      <c r="D239" s="867"/>
      <c r="E239" s="867"/>
    </row>
    <row r="240" spans="1:8" x14ac:dyDescent="0.3">
      <c r="A240" s="866" t="s">
        <v>2471</v>
      </c>
      <c r="B240" s="867"/>
      <c r="C240" s="867" t="s">
        <v>2472</v>
      </c>
      <c r="D240" s="867"/>
      <c r="E240" s="867"/>
    </row>
    <row r="241" spans="1:7" x14ac:dyDescent="0.3">
      <c r="A241" s="866" t="s">
        <v>1945</v>
      </c>
      <c r="B241" s="867"/>
      <c r="C241" s="867" t="s">
        <v>2473</v>
      </c>
      <c r="D241" s="867"/>
      <c r="E241" s="867"/>
    </row>
    <row r="243" spans="1:7" x14ac:dyDescent="0.3">
      <c r="A243" s="756" t="s">
        <v>130</v>
      </c>
      <c r="F243" s="1058" t="s">
        <v>1602</v>
      </c>
      <c r="G243" s="1058"/>
    </row>
    <row r="244" spans="1:7" x14ac:dyDescent="0.3">
      <c r="A244" s="828"/>
      <c r="F244" s="1061" t="s">
        <v>1213</v>
      </c>
      <c r="G244" s="1061"/>
    </row>
    <row r="245" spans="1:7" x14ac:dyDescent="0.3">
      <c r="A245" s="830">
        <v>1</v>
      </c>
      <c r="C245" s="828" t="s">
        <v>133</v>
      </c>
    </row>
    <row r="246" spans="1:7" x14ac:dyDescent="0.3">
      <c r="A246" s="830">
        <v>2</v>
      </c>
      <c r="C246" s="828" t="s">
        <v>134</v>
      </c>
    </row>
    <row r="247" spans="1:7" x14ac:dyDescent="0.3">
      <c r="A247" s="830">
        <v>3</v>
      </c>
      <c r="C247" s="828" t="s">
        <v>135</v>
      </c>
    </row>
    <row r="248" spans="1:7" x14ac:dyDescent="0.3">
      <c r="A248" s="830">
        <v>4</v>
      </c>
      <c r="C248" s="828" t="s">
        <v>1240</v>
      </c>
    </row>
    <row r="249" spans="1:7" x14ac:dyDescent="0.3">
      <c r="A249" s="830">
        <v>5</v>
      </c>
      <c r="C249" s="828" t="s">
        <v>1128</v>
      </c>
      <c r="F249" s="828" t="s">
        <v>1497</v>
      </c>
    </row>
    <row r="252" spans="1:7" x14ac:dyDescent="0.3">
      <c r="A252" s="755" t="s">
        <v>1125</v>
      </c>
      <c r="F252" s="1058" t="s">
        <v>1602</v>
      </c>
      <c r="G252" s="1058"/>
    </row>
    <row r="253" spans="1:7" x14ac:dyDescent="0.3">
      <c r="F253" s="1061" t="s">
        <v>1345</v>
      </c>
      <c r="G253" s="1061"/>
    </row>
    <row r="254" spans="1:7" x14ac:dyDescent="0.3">
      <c r="A254" s="830">
        <v>1</v>
      </c>
      <c r="C254" s="828" t="s">
        <v>1498</v>
      </c>
      <c r="F254" s="828" t="s">
        <v>1501</v>
      </c>
    </row>
    <row r="255" spans="1:7" x14ac:dyDescent="0.3">
      <c r="A255" s="830">
        <v>2</v>
      </c>
      <c r="C255" s="828" t="s">
        <v>1499</v>
      </c>
      <c r="F255" s="828" t="s">
        <v>1502</v>
      </c>
    </row>
    <row r="256" spans="1:7" x14ac:dyDescent="0.3">
      <c r="A256" s="830">
        <v>3</v>
      </c>
      <c r="C256" s="828" t="s">
        <v>1500</v>
      </c>
      <c r="F256" s="828" t="s">
        <v>2683</v>
      </c>
    </row>
    <row r="257" spans="1:8" x14ac:dyDescent="0.3">
      <c r="A257" s="830">
        <v>4</v>
      </c>
      <c r="C257" s="828" t="s">
        <v>1104</v>
      </c>
      <c r="F257" s="828" t="s">
        <v>1105</v>
      </c>
    </row>
    <row r="258" spans="1:8" x14ac:dyDescent="0.3">
      <c r="A258" s="830">
        <v>5</v>
      </c>
      <c r="C258" s="828" t="s">
        <v>2433</v>
      </c>
    </row>
    <row r="261" spans="1:8" x14ac:dyDescent="0.3">
      <c r="A261" s="755" t="s">
        <v>1242</v>
      </c>
      <c r="F261" s="1058" t="s">
        <v>1602</v>
      </c>
      <c r="G261" s="1058"/>
    </row>
    <row r="262" spans="1:8" x14ac:dyDescent="0.3">
      <c r="F262" s="1061" t="s">
        <v>1243</v>
      </c>
      <c r="G262" s="1061"/>
    </row>
    <row r="263" spans="1:8" x14ac:dyDescent="0.3">
      <c r="A263" s="830" t="s">
        <v>995</v>
      </c>
      <c r="C263" s="828" t="s">
        <v>1244</v>
      </c>
    </row>
    <row r="264" spans="1:8" x14ac:dyDescent="0.3">
      <c r="A264" s="830" t="s">
        <v>1617</v>
      </c>
      <c r="C264" s="828" t="s">
        <v>1245</v>
      </c>
    </row>
    <row r="265" spans="1:8" x14ac:dyDescent="0.3">
      <c r="A265" s="830"/>
    </row>
    <row r="266" spans="1:8" x14ac:dyDescent="0.3">
      <c r="A266" s="755" t="s">
        <v>2443</v>
      </c>
      <c r="F266" s="1058" t="s">
        <v>1602</v>
      </c>
      <c r="G266" s="1058"/>
    </row>
    <row r="267" spans="1:8" x14ac:dyDescent="0.3">
      <c r="F267" s="1061" t="s">
        <v>2396</v>
      </c>
      <c r="G267" s="1061"/>
    </row>
    <row r="268" spans="1:8" x14ac:dyDescent="0.3">
      <c r="A268" s="758" t="s">
        <v>1889</v>
      </c>
      <c r="C268" s="828" t="s">
        <v>2395</v>
      </c>
    </row>
    <row r="269" spans="1:8" x14ac:dyDescent="0.3">
      <c r="A269" s="758"/>
      <c r="B269" s="867"/>
      <c r="C269" s="867"/>
      <c r="D269" s="867"/>
      <c r="E269" s="867"/>
      <c r="F269" s="867"/>
      <c r="G269" s="867"/>
      <c r="H269" s="867"/>
    </row>
    <row r="270" spans="1:8" ht="15.5" x14ac:dyDescent="0.35">
      <c r="A270" s="967" t="s">
        <v>2741</v>
      </c>
      <c r="B270" s="961"/>
      <c r="C270" s="961"/>
      <c r="D270" s="961"/>
      <c r="E270" s="961"/>
      <c r="F270" s="1058" t="s">
        <v>1602</v>
      </c>
      <c r="G270" s="1058"/>
      <c r="H270" s="961"/>
    </row>
    <row r="271" spans="1:8" x14ac:dyDescent="0.3">
      <c r="B271" s="961"/>
      <c r="C271" s="961"/>
      <c r="D271" s="961"/>
      <c r="E271" s="961"/>
      <c r="F271" s="1061" t="s">
        <v>2396</v>
      </c>
      <c r="G271" s="1061"/>
      <c r="H271" s="961"/>
    </row>
    <row r="272" spans="1:8" x14ac:dyDescent="0.3">
      <c r="A272" s="280" t="s">
        <v>3002</v>
      </c>
      <c r="B272" s="961"/>
      <c r="C272" s="961"/>
      <c r="D272" s="961"/>
      <c r="E272" s="961"/>
      <c r="F272" s="961"/>
      <c r="G272" s="961"/>
      <c r="H272" s="961"/>
    </row>
    <row r="273" spans="1:11" x14ac:dyDescent="0.3">
      <c r="A273" s="758"/>
      <c r="B273" s="961"/>
      <c r="C273" s="961"/>
      <c r="D273" s="961"/>
      <c r="E273" s="961"/>
      <c r="F273" s="961"/>
      <c r="G273" s="961"/>
      <c r="H273" s="961"/>
    </row>
    <row r="274" spans="1:11" x14ac:dyDescent="0.3">
      <c r="B274" s="961"/>
      <c r="C274" s="961"/>
      <c r="D274" s="961"/>
      <c r="E274" s="961"/>
      <c r="F274" s="961"/>
      <c r="G274" s="961"/>
      <c r="H274" s="961"/>
    </row>
    <row r="275" spans="1:11" x14ac:dyDescent="0.3">
      <c r="A275" s="755" t="s">
        <v>571</v>
      </c>
      <c r="B275" s="961"/>
      <c r="C275" s="961"/>
      <c r="D275" s="961"/>
      <c r="E275" s="961"/>
      <c r="F275" s="1058" t="s">
        <v>1602</v>
      </c>
      <c r="G275" s="1058"/>
      <c r="H275" s="961"/>
    </row>
    <row r="276" spans="1:11" x14ac:dyDescent="0.3">
      <c r="A276" s="755"/>
      <c r="B276" s="961"/>
      <c r="C276" s="961"/>
      <c r="D276" s="961"/>
      <c r="E276" s="961"/>
      <c r="F276" s="1061" t="s">
        <v>1214</v>
      </c>
      <c r="G276" s="1061" t="s">
        <v>2396</v>
      </c>
      <c r="H276" s="958"/>
    </row>
    <row r="277" spans="1:11" ht="89.25" customHeight="1" x14ac:dyDescent="0.3">
      <c r="A277" s="760" t="s">
        <v>1860</v>
      </c>
      <c r="B277" s="760"/>
      <c r="C277" s="1074" t="s">
        <v>1908</v>
      </c>
      <c r="D277" s="1074"/>
      <c r="E277" s="1074"/>
      <c r="F277" s="1074"/>
      <c r="G277" s="1056" t="s">
        <v>2684</v>
      </c>
      <c r="H277" s="1056"/>
      <c r="I277" s="1056"/>
      <c r="J277" s="1056"/>
      <c r="K277" s="1056"/>
    </row>
    <row r="278" spans="1:11" ht="27.75" customHeight="1" x14ac:dyDescent="0.3">
      <c r="A278" s="760" t="s">
        <v>1617</v>
      </c>
      <c r="B278" s="760"/>
      <c r="C278" s="1055" t="s">
        <v>2480</v>
      </c>
      <c r="D278" s="1055"/>
      <c r="E278" s="1055"/>
      <c r="F278" s="1055"/>
      <c r="G278" s="1056" t="s">
        <v>2483</v>
      </c>
      <c r="H278" s="1056"/>
      <c r="I278" s="1056"/>
      <c r="J278" s="1056"/>
      <c r="K278" s="1056"/>
    </row>
    <row r="279" spans="1:11" ht="57" customHeight="1" x14ac:dyDescent="0.3">
      <c r="A279" s="760" t="s">
        <v>572</v>
      </c>
      <c r="B279" s="760"/>
      <c r="C279" s="1055" t="s">
        <v>573</v>
      </c>
      <c r="D279" s="1055"/>
      <c r="E279" s="1055"/>
      <c r="F279" s="1055"/>
      <c r="G279" s="1056" t="s">
        <v>2685</v>
      </c>
      <c r="H279" s="1056"/>
      <c r="I279" s="1056"/>
      <c r="J279" s="1056"/>
      <c r="K279" s="1056"/>
    </row>
    <row r="280" spans="1:11" ht="73.5" customHeight="1" x14ac:dyDescent="0.3">
      <c r="A280" s="760" t="s">
        <v>2494</v>
      </c>
      <c r="B280" s="760"/>
      <c r="C280" s="1055" t="s">
        <v>2481</v>
      </c>
      <c r="D280" s="1055"/>
      <c r="E280" s="1055"/>
      <c r="F280" s="1055"/>
      <c r="G280" s="1056" t="s">
        <v>2482</v>
      </c>
      <c r="H280" s="1056"/>
      <c r="I280" s="1056"/>
      <c r="J280" s="1056"/>
      <c r="K280" s="1056"/>
    </row>
    <row r="281" spans="1:11" ht="73.5" customHeight="1" x14ac:dyDescent="0.3">
      <c r="A281" s="760" t="s">
        <v>2484</v>
      </c>
      <c r="B281" s="760"/>
      <c r="C281" s="1055" t="s">
        <v>2485</v>
      </c>
      <c r="D281" s="1055"/>
      <c r="E281" s="1055"/>
      <c r="F281" s="1055"/>
      <c r="G281" s="1056" t="s">
        <v>2820</v>
      </c>
      <c r="H281" s="1056"/>
      <c r="I281" s="1056"/>
      <c r="J281" s="1056"/>
      <c r="K281" s="1056"/>
    </row>
    <row r="282" spans="1:11" ht="48" customHeight="1" x14ac:dyDescent="0.3">
      <c r="A282" s="760" t="s">
        <v>554</v>
      </c>
      <c r="B282" s="760"/>
      <c r="C282" s="1055" t="s">
        <v>1196</v>
      </c>
      <c r="D282" s="1055"/>
      <c r="E282" s="1055"/>
      <c r="F282" s="1055"/>
      <c r="G282" s="1056" t="s">
        <v>2489</v>
      </c>
      <c r="H282" s="1056"/>
      <c r="I282" s="1056"/>
      <c r="J282" s="1056"/>
      <c r="K282" s="1056"/>
    </row>
    <row r="283" spans="1:11" ht="63" customHeight="1" x14ac:dyDescent="0.3">
      <c r="A283" s="762" t="s">
        <v>1177</v>
      </c>
      <c r="B283" s="762"/>
      <c r="C283" s="1055" t="s">
        <v>2821</v>
      </c>
      <c r="D283" s="1055"/>
      <c r="E283" s="1055"/>
      <c r="F283" s="1055"/>
      <c r="G283" s="1056" t="s">
        <v>2822</v>
      </c>
      <c r="H283" s="1056"/>
      <c r="I283" s="1056"/>
      <c r="J283" s="1056"/>
      <c r="K283" s="1056"/>
    </row>
    <row r="284" spans="1:11" ht="50.25" customHeight="1" x14ac:dyDescent="0.3">
      <c r="A284" s="760" t="s">
        <v>1198</v>
      </c>
      <c r="B284" s="760"/>
      <c r="C284" s="1055" t="s">
        <v>1197</v>
      </c>
      <c r="D284" s="1055"/>
      <c r="E284" s="1055"/>
      <c r="F284" s="1055"/>
      <c r="G284" s="1056" t="s">
        <v>2686</v>
      </c>
      <c r="H284" s="1056"/>
      <c r="I284" s="1056"/>
      <c r="J284" s="1056"/>
      <c r="K284" s="1056"/>
    </row>
    <row r="285" spans="1:11" ht="50.25" customHeight="1" x14ac:dyDescent="0.3">
      <c r="A285" s="760" t="s">
        <v>555</v>
      </c>
      <c r="B285" s="760"/>
      <c r="C285" s="1055" t="s">
        <v>2504</v>
      </c>
      <c r="D285" s="1055"/>
      <c r="E285" s="1055"/>
      <c r="F285" s="1055"/>
      <c r="G285" s="1056" t="s">
        <v>3001</v>
      </c>
      <c r="H285" s="1056"/>
      <c r="I285" s="1056"/>
      <c r="J285" s="1056"/>
      <c r="K285" s="1056"/>
    </row>
    <row r="286" spans="1:11" ht="27.75" customHeight="1" x14ac:dyDescent="0.3">
      <c r="A286" s="760" t="s">
        <v>593</v>
      </c>
      <c r="B286" s="760"/>
      <c r="C286" s="1055" t="s">
        <v>1907</v>
      </c>
      <c r="D286" s="1055"/>
      <c r="E286" s="1055"/>
      <c r="F286" s="1055"/>
      <c r="G286" s="1056" t="s">
        <v>2491</v>
      </c>
      <c r="H286" s="1056"/>
      <c r="I286" s="1056"/>
      <c r="J286" s="1056"/>
      <c r="K286" s="1056"/>
    </row>
    <row r="287" spans="1:11" ht="77.25" customHeight="1" x14ac:dyDescent="0.3">
      <c r="A287" s="760" t="s">
        <v>91</v>
      </c>
      <c r="B287" s="760"/>
      <c r="C287" s="1055" t="s">
        <v>92</v>
      </c>
      <c r="D287" s="1055"/>
      <c r="E287" s="1055"/>
      <c r="F287" s="1055"/>
      <c r="G287" s="1056" t="s">
        <v>2687</v>
      </c>
      <c r="H287" s="1056"/>
      <c r="I287" s="1056"/>
      <c r="J287" s="1056"/>
      <c r="K287" s="1056"/>
    </row>
    <row r="288" spans="1:11" ht="51.75" customHeight="1" x14ac:dyDescent="0.3">
      <c r="A288" s="760" t="s">
        <v>2552</v>
      </c>
      <c r="B288" s="760"/>
      <c r="C288" s="1055" t="s">
        <v>2553</v>
      </c>
      <c r="D288" s="1055"/>
      <c r="E288" s="1055"/>
      <c r="F288" s="1055"/>
      <c r="G288" s="1056" t="s">
        <v>2554</v>
      </c>
      <c r="H288" s="1056"/>
      <c r="I288" s="1056"/>
      <c r="J288" s="1056"/>
      <c r="K288" s="1056"/>
    </row>
    <row r="289" spans="1:11" ht="59.25" customHeight="1" x14ac:dyDescent="0.3">
      <c r="A289" s="760" t="s">
        <v>2016</v>
      </c>
      <c r="B289" s="760"/>
      <c r="C289" s="957" t="s">
        <v>2823</v>
      </c>
      <c r="D289" s="957"/>
      <c r="E289" s="957"/>
      <c r="F289" s="957"/>
      <c r="G289" s="1053" t="s">
        <v>2824</v>
      </c>
      <c r="H289" s="1053"/>
      <c r="I289" s="1053"/>
      <c r="J289" s="1053"/>
      <c r="K289" s="1075"/>
    </row>
    <row r="290" spans="1:11" ht="51" customHeight="1" x14ac:dyDescent="0.3">
      <c r="A290" s="762" t="s">
        <v>2825</v>
      </c>
      <c r="B290" s="762"/>
      <c r="C290" s="1055" t="s">
        <v>2826</v>
      </c>
      <c r="D290" s="1055"/>
      <c r="E290" s="1055"/>
      <c r="F290" s="1055"/>
      <c r="G290" s="1053" t="s">
        <v>2827</v>
      </c>
      <c r="H290" s="1053"/>
      <c r="I290" s="1053"/>
      <c r="J290" s="1053"/>
      <c r="K290" s="1075"/>
    </row>
    <row r="291" spans="1:11" ht="45.75" customHeight="1" x14ac:dyDescent="0.3">
      <c r="A291" s="760" t="s">
        <v>504</v>
      </c>
      <c r="B291" s="760"/>
      <c r="C291" s="1055" t="s">
        <v>2828</v>
      </c>
      <c r="D291" s="1055"/>
      <c r="E291" s="1055"/>
      <c r="F291" s="1055"/>
      <c r="G291" s="1056" t="s">
        <v>2490</v>
      </c>
      <c r="H291" s="1056"/>
      <c r="I291" s="1056"/>
      <c r="J291" s="1056"/>
      <c r="K291" s="1056"/>
    </row>
    <row r="292" spans="1:11" ht="30.75" customHeight="1" x14ac:dyDescent="0.3">
      <c r="A292" s="762" t="s">
        <v>2829</v>
      </c>
      <c r="B292" s="762"/>
      <c r="C292" s="1055" t="s">
        <v>2815</v>
      </c>
      <c r="D292" s="1055"/>
      <c r="E292" s="1055"/>
      <c r="F292" s="1055"/>
      <c r="G292" s="1056" t="s">
        <v>2830</v>
      </c>
      <c r="H292" s="1056"/>
      <c r="I292" s="1056"/>
      <c r="J292" s="1056"/>
      <c r="K292" s="1056"/>
    </row>
    <row r="293" spans="1:11" ht="30.75" customHeight="1" x14ac:dyDescent="0.3">
      <c r="A293" s="760" t="s">
        <v>542</v>
      </c>
      <c r="B293" s="760"/>
      <c r="C293" s="1055" t="s">
        <v>1909</v>
      </c>
      <c r="D293" s="1055"/>
      <c r="E293" s="1055"/>
      <c r="F293" s="1055"/>
      <c r="G293" s="1056" t="s">
        <v>2689</v>
      </c>
      <c r="H293" s="1056"/>
      <c r="I293" s="1056"/>
      <c r="J293" s="1056"/>
      <c r="K293" s="1056"/>
    </row>
    <row r="294" spans="1:11" ht="44.25" customHeight="1" x14ac:dyDescent="0.3">
      <c r="A294" s="760" t="s">
        <v>2520</v>
      </c>
      <c r="B294" s="760"/>
      <c r="C294" s="1055" t="s">
        <v>2521</v>
      </c>
      <c r="D294" s="1055"/>
      <c r="E294" s="1055"/>
      <c r="F294" s="1055"/>
      <c r="G294" s="1056" t="s">
        <v>2522</v>
      </c>
      <c r="H294" s="1056"/>
      <c r="I294" s="1056"/>
      <c r="J294" s="1056"/>
      <c r="K294" s="1056"/>
    </row>
    <row r="295" spans="1:11" ht="75.75" customHeight="1" x14ac:dyDescent="0.3">
      <c r="A295" s="760" t="s">
        <v>2495</v>
      </c>
      <c r="B295" s="760"/>
      <c r="C295" s="1055" t="s">
        <v>2519</v>
      </c>
      <c r="D295" s="1055"/>
      <c r="E295" s="1055"/>
      <c r="F295" s="1055"/>
      <c r="G295" s="1056" t="s">
        <v>2486</v>
      </c>
      <c r="H295" s="1056"/>
      <c r="I295" s="1056"/>
      <c r="J295" s="1056"/>
      <c r="K295" s="1056"/>
    </row>
    <row r="296" spans="1:11" ht="39" customHeight="1" x14ac:dyDescent="0.3">
      <c r="A296" s="760" t="s">
        <v>93</v>
      </c>
      <c r="B296" s="760"/>
      <c r="C296" s="1055" t="s">
        <v>94</v>
      </c>
      <c r="D296" s="1055"/>
      <c r="E296" s="1055"/>
      <c r="F296" s="1055"/>
      <c r="G296" s="1056" t="s">
        <v>2688</v>
      </c>
      <c r="H296" s="1056"/>
      <c r="I296" s="1056"/>
      <c r="J296" s="1056"/>
      <c r="K296" s="1056"/>
    </row>
    <row r="297" spans="1:11" ht="39" customHeight="1" x14ac:dyDescent="0.3">
      <c r="A297" s="760" t="s">
        <v>2487</v>
      </c>
      <c r="B297" s="760"/>
      <c r="C297" s="1055" t="s">
        <v>2488</v>
      </c>
      <c r="D297" s="1055"/>
      <c r="E297" s="1055"/>
      <c r="F297" s="1055"/>
      <c r="G297" s="1056" t="s">
        <v>2690</v>
      </c>
      <c r="H297" s="1056"/>
      <c r="I297" s="1056"/>
      <c r="J297" s="1056"/>
      <c r="K297" s="1056"/>
    </row>
    <row r="298" spans="1:11" ht="80.25" customHeight="1" x14ac:dyDescent="0.3">
      <c r="A298" s="762" t="s">
        <v>2981</v>
      </c>
      <c r="B298" s="762"/>
      <c r="C298" s="1055" t="s">
        <v>2831</v>
      </c>
      <c r="D298" s="1055"/>
      <c r="E298" s="1055"/>
      <c r="F298" s="1055"/>
      <c r="G298" s="1056" t="s">
        <v>2832</v>
      </c>
      <c r="H298" s="1056"/>
      <c r="I298" s="1056"/>
      <c r="J298" s="1056"/>
      <c r="K298" s="1056"/>
    </row>
    <row r="299" spans="1:11" ht="80.25" customHeight="1" x14ac:dyDescent="0.3">
      <c r="A299" s="762" t="s">
        <v>2982</v>
      </c>
      <c r="B299" s="762"/>
      <c r="C299" s="1055" t="s">
        <v>2833</v>
      </c>
      <c r="D299" s="1055"/>
      <c r="E299" s="1055"/>
      <c r="F299" s="1055"/>
      <c r="G299" s="1056" t="s">
        <v>2834</v>
      </c>
      <c r="H299" s="1056"/>
      <c r="I299" s="1056"/>
      <c r="J299" s="1056"/>
      <c r="K299" s="1056"/>
    </row>
    <row r="300" spans="1:11" ht="80.25" customHeight="1" x14ac:dyDescent="0.3">
      <c r="A300" s="762" t="s">
        <v>2983</v>
      </c>
      <c r="B300" s="762"/>
      <c r="C300" s="1055" t="s">
        <v>2835</v>
      </c>
      <c r="D300" s="1055"/>
      <c r="E300" s="1055"/>
      <c r="F300" s="1055"/>
      <c r="G300" s="1056" t="s">
        <v>2836</v>
      </c>
      <c r="H300" s="1056"/>
      <c r="I300" s="1056"/>
      <c r="J300" s="1056"/>
      <c r="K300" s="1056"/>
    </row>
    <row r="301" spans="1:11" ht="80.25" customHeight="1" x14ac:dyDescent="0.3">
      <c r="A301" s="762" t="s">
        <v>2984</v>
      </c>
      <c r="B301" s="762"/>
      <c r="C301" s="1055" t="s">
        <v>2837</v>
      </c>
      <c r="D301" s="1055"/>
      <c r="E301" s="1055"/>
      <c r="F301" s="1055"/>
      <c r="G301" s="1056" t="s">
        <v>2838</v>
      </c>
      <c r="H301" s="1056"/>
      <c r="I301" s="1056"/>
      <c r="J301" s="1056"/>
      <c r="K301" s="1056"/>
    </row>
    <row r="302" spans="1:11" ht="80.25" customHeight="1" x14ac:dyDescent="0.3">
      <c r="A302" s="762" t="s">
        <v>2985</v>
      </c>
      <c r="B302" s="762"/>
      <c r="C302" s="1055" t="s">
        <v>2839</v>
      </c>
      <c r="D302" s="1055"/>
      <c r="E302" s="1055"/>
      <c r="F302" s="1055"/>
      <c r="G302" s="1056" t="s">
        <v>2840</v>
      </c>
      <c r="H302" s="1056"/>
      <c r="I302" s="1056"/>
      <c r="J302" s="1056"/>
      <c r="K302" s="1056"/>
    </row>
    <row r="303" spans="1:11" ht="80.25" customHeight="1" x14ac:dyDescent="0.3">
      <c r="A303" s="762" t="s">
        <v>1430</v>
      </c>
      <c r="B303" s="762"/>
      <c r="C303" s="1055" t="s">
        <v>2841</v>
      </c>
      <c r="D303" s="1055"/>
      <c r="E303" s="1055"/>
      <c r="F303" s="1055"/>
      <c r="G303" s="1056" t="s">
        <v>2842</v>
      </c>
      <c r="H303" s="1056"/>
      <c r="I303" s="1056"/>
      <c r="J303" s="1056"/>
      <c r="K303" s="1056"/>
    </row>
    <row r="304" spans="1:11" ht="80.25" customHeight="1" x14ac:dyDescent="0.3">
      <c r="A304" s="762" t="s">
        <v>2986</v>
      </c>
      <c r="B304" s="762"/>
      <c r="C304" s="1055" t="s">
        <v>2843</v>
      </c>
      <c r="D304" s="1055"/>
      <c r="E304" s="1055"/>
      <c r="F304" s="1055"/>
      <c r="G304" s="1056" t="s">
        <v>2844</v>
      </c>
      <c r="H304" s="1056"/>
      <c r="I304" s="1056"/>
      <c r="J304" s="1056"/>
      <c r="K304" s="1056"/>
    </row>
    <row r="305" spans="1:11" ht="80.25" customHeight="1" x14ac:dyDescent="0.3">
      <c r="A305" s="762" t="s">
        <v>1715</v>
      </c>
      <c r="B305" s="762"/>
      <c r="C305" s="1055" t="s">
        <v>2845</v>
      </c>
      <c r="D305" s="1055"/>
      <c r="E305" s="1055"/>
      <c r="F305" s="1055"/>
      <c r="G305" s="1056" t="s">
        <v>2846</v>
      </c>
      <c r="H305" s="1056"/>
      <c r="I305" s="1056"/>
      <c r="J305" s="1056"/>
      <c r="K305" s="1056"/>
    </row>
    <row r="306" spans="1:11" ht="80.25" customHeight="1" x14ac:dyDescent="0.3">
      <c r="A306" s="762" t="s">
        <v>2987</v>
      </c>
      <c r="B306" s="762"/>
      <c r="C306" s="1055" t="s">
        <v>2847</v>
      </c>
      <c r="D306" s="1055"/>
      <c r="E306" s="1055"/>
      <c r="F306" s="1055"/>
      <c r="G306" s="1056" t="s">
        <v>2848</v>
      </c>
      <c r="H306" s="1056"/>
      <c r="I306" s="1056"/>
      <c r="J306" s="1056"/>
      <c r="K306" s="1056"/>
    </row>
    <row r="307" spans="1:11" ht="80.25" customHeight="1" x14ac:dyDescent="0.3">
      <c r="A307" s="762" t="s">
        <v>2988</v>
      </c>
      <c r="B307" s="762"/>
      <c r="C307" s="1055" t="s">
        <v>2849</v>
      </c>
      <c r="D307" s="1055"/>
      <c r="E307" s="1055"/>
      <c r="F307" s="1055"/>
      <c r="G307" s="1056" t="s">
        <v>2850</v>
      </c>
      <c r="H307" s="1056"/>
      <c r="I307" s="1056"/>
      <c r="J307" s="1056"/>
      <c r="K307" s="1056"/>
    </row>
    <row r="308" spans="1:11" ht="80.25" customHeight="1" x14ac:dyDescent="0.3">
      <c r="A308" s="762" t="s">
        <v>2998</v>
      </c>
      <c r="B308" s="762"/>
      <c r="C308" s="1055" t="s">
        <v>2851</v>
      </c>
      <c r="D308" s="1055"/>
      <c r="E308" s="1055"/>
      <c r="F308" s="1055"/>
      <c r="G308" s="1056" t="s">
        <v>2852</v>
      </c>
      <c r="H308" s="1056"/>
      <c r="I308" s="1056"/>
      <c r="J308" s="1056"/>
      <c r="K308" s="1056"/>
    </row>
    <row r="309" spans="1:11" ht="80.25" customHeight="1" x14ac:dyDescent="0.3">
      <c r="A309" s="762" t="s">
        <v>2989</v>
      </c>
      <c r="B309" s="762"/>
      <c r="C309" s="1055" t="s">
        <v>2853</v>
      </c>
      <c r="D309" s="1055"/>
      <c r="E309" s="1055"/>
      <c r="F309" s="1055"/>
      <c r="G309" s="1056" t="s">
        <v>2854</v>
      </c>
      <c r="H309" s="1056"/>
      <c r="I309" s="1056"/>
      <c r="J309" s="1056"/>
      <c r="K309" s="1056"/>
    </row>
    <row r="310" spans="1:11" ht="80.25" customHeight="1" x14ac:dyDescent="0.3">
      <c r="A310" s="762" t="s">
        <v>2990</v>
      </c>
      <c r="B310" s="762"/>
      <c r="C310" s="1055" t="s">
        <v>2855</v>
      </c>
      <c r="D310" s="1055"/>
      <c r="E310" s="1055"/>
      <c r="F310" s="1055"/>
      <c r="G310" s="1056" t="s">
        <v>2856</v>
      </c>
      <c r="H310" s="1056"/>
      <c r="I310" s="1056"/>
      <c r="J310" s="1056"/>
      <c r="K310" s="1056"/>
    </row>
    <row r="311" spans="1:11" ht="80.25" customHeight="1" x14ac:dyDescent="0.3">
      <c r="A311" s="762" t="s">
        <v>2991</v>
      </c>
      <c r="B311" s="762"/>
      <c r="C311" s="1055" t="s">
        <v>2857</v>
      </c>
      <c r="D311" s="1055"/>
      <c r="E311" s="1055"/>
      <c r="F311" s="1055"/>
      <c r="G311" s="1056" t="s">
        <v>2858</v>
      </c>
      <c r="H311" s="1056"/>
      <c r="I311" s="1056"/>
      <c r="J311" s="1056"/>
      <c r="K311" s="1056"/>
    </row>
    <row r="312" spans="1:11" ht="80.25" customHeight="1" x14ac:dyDescent="0.3">
      <c r="A312" s="762" t="s">
        <v>2992</v>
      </c>
      <c r="B312" s="762"/>
      <c r="C312" s="1055" t="s">
        <v>2859</v>
      </c>
      <c r="D312" s="1055"/>
      <c r="E312" s="1055"/>
      <c r="F312" s="1055"/>
      <c r="G312" s="1056" t="s">
        <v>2860</v>
      </c>
      <c r="H312" s="1056"/>
      <c r="I312" s="1056"/>
      <c r="J312" s="1056"/>
      <c r="K312" s="1056"/>
    </row>
    <row r="313" spans="1:11" ht="80.25" customHeight="1" x14ac:dyDescent="0.3">
      <c r="A313" s="762" t="s">
        <v>2993</v>
      </c>
      <c r="B313" s="762"/>
      <c r="C313" s="1055" t="s">
        <v>2861</v>
      </c>
      <c r="D313" s="1055"/>
      <c r="E313" s="1055"/>
      <c r="F313" s="1055"/>
      <c r="G313" s="1056" t="s">
        <v>2862</v>
      </c>
      <c r="H313" s="1056"/>
      <c r="I313" s="1056"/>
      <c r="J313" s="1056"/>
      <c r="K313" s="1056"/>
    </row>
    <row r="314" spans="1:11" ht="80.25" customHeight="1" x14ac:dyDescent="0.3">
      <c r="A314" s="762" t="s">
        <v>2994</v>
      </c>
      <c r="B314" s="762"/>
      <c r="C314" s="1055" t="s">
        <v>2863</v>
      </c>
      <c r="D314" s="1055"/>
      <c r="E314" s="1055"/>
      <c r="F314" s="1055"/>
      <c r="G314" s="1056" t="s">
        <v>2864</v>
      </c>
      <c r="H314" s="1056"/>
      <c r="I314" s="1056"/>
      <c r="J314" s="1056"/>
      <c r="K314" s="1056"/>
    </row>
    <row r="315" spans="1:11" ht="80.25" customHeight="1" x14ac:dyDescent="0.3">
      <c r="A315" s="762" t="s">
        <v>2995</v>
      </c>
      <c r="B315" s="762"/>
      <c r="C315" s="1055" t="s">
        <v>2865</v>
      </c>
      <c r="D315" s="1055"/>
      <c r="E315" s="1055"/>
      <c r="F315" s="1055"/>
      <c r="G315" s="1056" t="s">
        <v>2866</v>
      </c>
      <c r="H315" s="1056"/>
      <c r="I315" s="1056"/>
      <c r="J315" s="1056"/>
      <c r="K315" s="1056"/>
    </row>
    <row r="316" spans="1:11" ht="80.25" customHeight="1" x14ac:dyDescent="0.3">
      <c r="A316" s="762" t="s">
        <v>2996</v>
      </c>
      <c r="B316" s="762"/>
      <c r="C316" s="1055" t="s">
        <v>2867</v>
      </c>
      <c r="D316" s="1055"/>
      <c r="E316" s="1055"/>
      <c r="F316" s="1055"/>
      <c r="G316" s="1056" t="s">
        <v>2868</v>
      </c>
      <c r="H316" s="1056"/>
      <c r="I316" s="1056"/>
      <c r="J316" s="1056"/>
      <c r="K316" s="1056"/>
    </row>
    <row r="317" spans="1:11" ht="80.25" customHeight="1" x14ac:dyDescent="0.3">
      <c r="A317" s="762" t="s">
        <v>2997</v>
      </c>
      <c r="B317" s="762"/>
      <c r="C317" s="1055" t="s">
        <v>2869</v>
      </c>
      <c r="D317" s="1055"/>
      <c r="E317" s="1055"/>
      <c r="F317" s="1055"/>
      <c r="G317" s="1056" t="s">
        <v>2870</v>
      </c>
      <c r="H317" s="1056"/>
      <c r="I317" s="1056"/>
      <c r="J317" s="1056"/>
      <c r="K317" s="1056"/>
    </row>
    <row r="319" spans="1:11" x14ac:dyDescent="0.3">
      <c r="A319" s="755" t="s">
        <v>95</v>
      </c>
      <c r="F319" s="1058" t="s">
        <v>1602</v>
      </c>
      <c r="G319" s="1058"/>
    </row>
    <row r="320" spans="1:11" x14ac:dyDescent="0.3">
      <c r="F320" s="1061" t="s">
        <v>1215</v>
      </c>
      <c r="G320" s="1061"/>
    </row>
    <row r="321" spans="1:7" x14ac:dyDescent="0.3">
      <c r="A321" s="830" t="s">
        <v>96</v>
      </c>
      <c r="C321" s="828" t="s">
        <v>97</v>
      </c>
    </row>
    <row r="322" spans="1:7" x14ac:dyDescent="0.3">
      <c r="A322" s="830" t="s">
        <v>98</v>
      </c>
      <c r="C322" s="828" t="s">
        <v>99</v>
      </c>
    </row>
    <row r="323" spans="1:7" x14ac:dyDescent="0.3">
      <c r="A323" s="830"/>
    </row>
    <row r="324" spans="1:7" x14ac:dyDescent="0.3">
      <c r="A324" s="830"/>
      <c r="G324" s="828">
        <v>30</v>
      </c>
    </row>
    <row r="325" spans="1:7" x14ac:dyDescent="0.3">
      <c r="A325" s="755" t="s">
        <v>2637</v>
      </c>
      <c r="F325" s="1058" t="s">
        <v>1602</v>
      </c>
      <c r="G325" s="1058"/>
    </row>
    <row r="326" spans="1:7" x14ac:dyDescent="0.3">
      <c r="F326" s="1062" t="s">
        <v>956</v>
      </c>
      <c r="G326" s="1062"/>
    </row>
    <row r="327" spans="1:7" x14ac:dyDescent="0.3">
      <c r="A327" s="769" t="s">
        <v>1555</v>
      </c>
      <c r="B327" s="770"/>
      <c r="C327" s="770" t="s">
        <v>13</v>
      </c>
      <c r="D327" s="770"/>
      <c r="E327" s="770"/>
      <c r="F327" s="770"/>
    </row>
    <row r="328" spans="1:7" x14ac:dyDescent="0.3">
      <c r="A328" s="769" t="s">
        <v>1385</v>
      </c>
      <c r="B328" s="770"/>
      <c r="C328" s="770" t="s">
        <v>2615</v>
      </c>
      <c r="D328" s="770"/>
      <c r="E328" s="770"/>
      <c r="F328" s="770"/>
    </row>
    <row r="329" spans="1:7" x14ac:dyDescent="0.3">
      <c r="A329" s="769" t="s">
        <v>418</v>
      </c>
      <c r="B329" s="770"/>
      <c r="C329" s="770" t="s">
        <v>2616</v>
      </c>
      <c r="D329" s="770"/>
      <c r="E329" s="770"/>
      <c r="F329" s="770"/>
    </row>
    <row r="330" spans="1:7" x14ac:dyDescent="0.3">
      <c r="A330" s="769" t="s">
        <v>2617</v>
      </c>
      <c r="B330" s="770"/>
      <c r="C330" s="770" t="s">
        <v>2618</v>
      </c>
      <c r="D330" s="770"/>
      <c r="E330" s="770"/>
      <c r="F330" s="770"/>
    </row>
    <row r="331" spans="1:7" x14ac:dyDescent="0.3">
      <c r="A331" s="769" t="s">
        <v>307</v>
      </c>
      <c r="B331" s="770"/>
      <c r="C331" s="770" t="s">
        <v>2619</v>
      </c>
      <c r="D331" s="770"/>
      <c r="E331" s="770"/>
      <c r="F331" s="770"/>
    </row>
    <row r="333" spans="1:7" x14ac:dyDescent="0.3">
      <c r="A333" s="771" t="s">
        <v>14</v>
      </c>
      <c r="B333" s="770"/>
      <c r="C333" s="770"/>
      <c r="D333" s="770"/>
      <c r="E333" s="770"/>
      <c r="F333" s="1063" t="s">
        <v>1602</v>
      </c>
      <c r="G333" s="1063"/>
    </row>
    <row r="334" spans="1:7" x14ac:dyDescent="0.3">
      <c r="A334" s="772"/>
      <c r="B334" s="770"/>
      <c r="C334" s="770"/>
      <c r="D334" s="770"/>
      <c r="E334" s="770"/>
      <c r="F334" s="1077" t="s">
        <v>957</v>
      </c>
      <c r="G334" s="1077"/>
    </row>
    <row r="335" spans="1:7" x14ac:dyDescent="0.3">
      <c r="A335" s="769"/>
      <c r="B335" s="770"/>
      <c r="C335" s="770"/>
      <c r="D335" s="770"/>
      <c r="E335" s="770"/>
      <c r="F335" s="770"/>
      <c r="G335" s="770"/>
    </row>
    <row r="336" spans="1:7" x14ac:dyDescent="0.3">
      <c r="A336" s="773" t="s">
        <v>1407</v>
      </c>
      <c r="B336" s="1054" t="s">
        <v>790</v>
      </c>
      <c r="C336" s="1054"/>
      <c r="D336" s="1054"/>
      <c r="E336" s="1054"/>
      <c r="F336" s="1054"/>
      <c r="G336" s="1054"/>
    </row>
    <row r="337" spans="1:7" x14ac:dyDescent="0.3">
      <c r="A337" s="773" t="s">
        <v>1408</v>
      </c>
      <c r="B337" s="774" t="s">
        <v>1409</v>
      </c>
      <c r="C337" s="770"/>
      <c r="D337" s="770"/>
      <c r="E337" s="770"/>
      <c r="F337" s="1054"/>
      <c r="G337" s="1054"/>
    </row>
    <row r="338" spans="1:7" x14ac:dyDescent="0.3">
      <c r="A338" s="773" t="s">
        <v>307</v>
      </c>
      <c r="B338" s="774" t="s">
        <v>308</v>
      </c>
      <c r="C338" s="770"/>
      <c r="D338" s="770"/>
      <c r="E338" s="770"/>
      <c r="F338" s="1054"/>
      <c r="G338" s="1054"/>
    </row>
    <row r="339" spans="1:7" x14ac:dyDescent="0.3">
      <c r="A339" s="774" t="s">
        <v>1446</v>
      </c>
      <c r="B339" s="774" t="s">
        <v>434</v>
      </c>
      <c r="C339" s="770"/>
      <c r="D339" s="770"/>
      <c r="E339" s="770"/>
      <c r="F339" s="1054"/>
      <c r="G339" s="1054"/>
    </row>
    <row r="340" spans="1:7" x14ac:dyDescent="0.3">
      <c r="A340" s="774" t="s">
        <v>933</v>
      </c>
      <c r="B340" s="774" t="s">
        <v>934</v>
      </c>
      <c r="C340" s="770"/>
      <c r="D340" s="770"/>
      <c r="E340" s="770"/>
      <c r="F340" s="1054"/>
      <c r="G340" s="1054"/>
    </row>
    <row r="341" spans="1:7" x14ac:dyDescent="0.3">
      <c r="A341" s="774" t="s">
        <v>418</v>
      </c>
      <c r="B341" s="774" t="s">
        <v>461</v>
      </c>
      <c r="C341" s="770"/>
      <c r="D341" s="770"/>
      <c r="E341" s="770"/>
      <c r="F341" s="1054"/>
      <c r="G341" s="1054"/>
    </row>
    <row r="342" spans="1:7" x14ac:dyDescent="0.3">
      <c r="A342" s="774" t="s">
        <v>1986</v>
      </c>
      <c r="B342" s="774" t="s">
        <v>1987</v>
      </c>
      <c r="C342" s="770"/>
      <c r="D342" s="770"/>
      <c r="E342" s="770"/>
      <c r="F342" s="1054"/>
      <c r="G342" s="1054"/>
    </row>
    <row r="343" spans="1:7" ht="15.75" customHeight="1" x14ac:dyDescent="0.3">
      <c r="A343" s="774" t="s">
        <v>1988</v>
      </c>
      <c r="B343" s="774" t="s">
        <v>1989</v>
      </c>
      <c r="C343" s="770"/>
      <c r="D343" s="770"/>
      <c r="E343" s="770"/>
      <c r="F343" s="1054"/>
      <c r="G343" s="1054"/>
    </row>
    <row r="344" spans="1:7" ht="17.25" customHeight="1" x14ac:dyDescent="0.3">
      <c r="A344" s="774" t="s">
        <v>1995</v>
      </c>
      <c r="B344" s="774" t="s">
        <v>2620</v>
      </c>
      <c r="C344" s="770"/>
      <c r="D344" s="770"/>
      <c r="E344" s="770"/>
      <c r="F344" s="1054"/>
      <c r="G344" s="1054"/>
    </row>
    <row r="345" spans="1:7" ht="18" customHeight="1" x14ac:dyDescent="0.3">
      <c r="A345" s="774" t="s">
        <v>2451</v>
      </c>
      <c r="B345" s="774" t="s">
        <v>2621</v>
      </c>
      <c r="C345" s="770"/>
      <c r="D345" s="770"/>
      <c r="E345" s="770"/>
      <c r="F345" s="1054"/>
      <c r="G345" s="1054"/>
    </row>
    <row r="346" spans="1:7" ht="16.5" customHeight="1" x14ac:dyDescent="0.3">
      <c r="A346" s="774" t="s">
        <v>1365</v>
      </c>
      <c r="B346" s="774" t="s">
        <v>2622</v>
      </c>
      <c r="C346" s="770"/>
      <c r="D346" s="770"/>
      <c r="E346" s="770"/>
      <c r="F346" s="1054"/>
      <c r="G346" s="1054"/>
    </row>
    <row r="347" spans="1:7" x14ac:dyDescent="0.3">
      <c r="A347" s="774" t="s">
        <v>2656</v>
      </c>
      <c r="B347" s="774" t="s">
        <v>2657</v>
      </c>
      <c r="C347" s="770"/>
      <c r="D347" s="770"/>
      <c r="E347" s="770"/>
      <c r="F347" s="1054"/>
      <c r="G347" s="1054"/>
    </row>
    <row r="348" spans="1:7" ht="26.25" customHeight="1" x14ac:dyDescent="0.3">
      <c r="A348" s="774"/>
      <c r="B348" s="774"/>
      <c r="C348" s="770"/>
      <c r="D348" s="770"/>
      <c r="E348" s="770"/>
      <c r="F348" s="770"/>
      <c r="G348" s="770"/>
    </row>
    <row r="349" spans="1:7" x14ac:dyDescent="0.3">
      <c r="A349" s="775" t="s">
        <v>2555</v>
      </c>
      <c r="B349" s="764"/>
      <c r="F349" s="828" t="s">
        <v>1602</v>
      </c>
      <c r="G349" s="825"/>
    </row>
    <row r="350" spans="1:7" x14ac:dyDescent="0.3">
      <c r="A350" s="764"/>
      <c r="B350" s="764"/>
      <c r="F350" s="1061" t="s">
        <v>2613</v>
      </c>
      <c r="G350" s="1061"/>
    </row>
    <row r="351" spans="1:7" x14ac:dyDescent="0.3">
      <c r="A351" s="764"/>
      <c r="B351" s="764"/>
    </row>
    <row r="352" spans="1:7" x14ac:dyDescent="0.3">
      <c r="A352" s="764">
        <v>1</v>
      </c>
      <c r="B352" s="764"/>
      <c r="C352" s="828" t="s">
        <v>2556</v>
      </c>
      <c r="F352" s="776" t="s">
        <v>2557</v>
      </c>
    </row>
    <row r="353" spans="1:7" x14ac:dyDescent="0.3">
      <c r="A353" s="764">
        <v>2</v>
      </c>
      <c r="B353" s="764"/>
      <c r="C353" s="776" t="s">
        <v>2558</v>
      </c>
      <c r="F353" s="776" t="s">
        <v>2559</v>
      </c>
    </row>
    <row r="354" spans="1:7" x14ac:dyDescent="0.3">
      <c r="A354" s="764">
        <v>3</v>
      </c>
      <c r="B354" s="764"/>
      <c r="C354" s="776" t="s">
        <v>2560</v>
      </c>
      <c r="F354" s="776" t="s">
        <v>2561</v>
      </c>
    </row>
    <row r="355" spans="1:7" x14ac:dyDescent="0.3">
      <c r="A355" s="764"/>
      <c r="B355" s="764"/>
      <c r="C355" s="776"/>
      <c r="F355" s="776"/>
    </row>
    <row r="356" spans="1:7" x14ac:dyDescent="0.3">
      <c r="A356" s="764"/>
      <c r="B356" s="764"/>
      <c r="C356" s="776"/>
      <c r="F356" s="776"/>
    </row>
    <row r="357" spans="1:7" x14ac:dyDescent="0.3">
      <c r="A357" s="775" t="s">
        <v>2562</v>
      </c>
      <c r="B357" s="764"/>
      <c r="C357" s="776"/>
      <c r="F357" s="777" t="s">
        <v>1602</v>
      </c>
    </row>
    <row r="358" spans="1:7" x14ac:dyDescent="0.3">
      <c r="A358" s="764"/>
      <c r="B358" s="764"/>
      <c r="C358" s="776"/>
      <c r="F358" s="1061" t="s">
        <v>2614</v>
      </c>
      <c r="G358" s="1061"/>
    </row>
    <row r="359" spans="1:7" x14ac:dyDescent="0.3">
      <c r="A359" s="764"/>
      <c r="B359" s="764"/>
      <c r="C359" s="776"/>
      <c r="F359" s="776"/>
    </row>
    <row r="360" spans="1:7" x14ac:dyDescent="0.3">
      <c r="A360" s="764">
        <v>1</v>
      </c>
      <c r="B360" s="764"/>
      <c r="C360" s="776" t="s">
        <v>1727</v>
      </c>
      <c r="F360" s="776"/>
    </row>
    <row r="361" spans="1:7" x14ac:dyDescent="0.3">
      <c r="A361" s="764">
        <v>2</v>
      </c>
      <c r="B361" s="764"/>
      <c r="C361" s="776" t="s">
        <v>1728</v>
      </c>
      <c r="F361" s="776"/>
    </row>
    <row r="362" spans="1:7" x14ac:dyDescent="0.3">
      <c r="A362" s="764">
        <v>3</v>
      </c>
      <c r="B362" s="764"/>
      <c r="C362" s="776" t="s">
        <v>2563</v>
      </c>
      <c r="F362" s="776"/>
    </row>
    <row r="363" spans="1:7" x14ac:dyDescent="0.3">
      <c r="A363" s="764">
        <v>4</v>
      </c>
      <c r="B363" s="764"/>
      <c r="C363" s="776" t="s">
        <v>1162</v>
      </c>
      <c r="F363" s="776"/>
    </row>
    <row r="364" spans="1:7" x14ac:dyDescent="0.3">
      <c r="A364" s="764">
        <v>7</v>
      </c>
      <c r="B364" s="764"/>
      <c r="C364" s="776" t="s">
        <v>1729</v>
      </c>
      <c r="F364" s="776"/>
    </row>
    <row r="365" spans="1:7" x14ac:dyDescent="0.3">
      <c r="A365" s="764">
        <v>8</v>
      </c>
      <c r="B365" s="764"/>
      <c r="C365" s="776" t="s">
        <v>1730</v>
      </c>
      <c r="F365" s="776"/>
    </row>
    <row r="366" spans="1:7" x14ac:dyDescent="0.3">
      <c r="A366" s="764" t="s">
        <v>201</v>
      </c>
      <c r="B366" s="764"/>
      <c r="C366" s="776" t="s">
        <v>842</v>
      </c>
      <c r="F366" s="776"/>
    </row>
    <row r="367" spans="1:7" x14ac:dyDescent="0.3">
      <c r="A367" s="764" t="s">
        <v>604</v>
      </c>
      <c r="B367" s="764"/>
      <c r="C367" s="776" t="s">
        <v>1166</v>
      </c>
      <c r="F367" s="776"/>
    </row>
    <row r="368" spans="1:7" x14ac:dyDescent="0.3">
      <c r="A368" s="764" t="s">
        <v>639</v>
      </c>
      <c r="B368" s="764"/>
      <c r="C368" s="776" t="s">
        <v>2564</v>
      </c>
      <c r="F368" s="776"/>
    </row>
    <row r="369" spans="1:8" x14ac:dyDescent="0.3">
      <c r="A369" s="764"/>
      <c r="B369" s="764"/>
      <c r="C369" s="776"/>
      <c r="F369" s="776"/>
    </row>
    <row r="371" spans="1:8" x14ac:dyDescent="0.3">
      <c r="A371" s="755" t="s">
        <v>15</v>
      </c>
      <c r="F371" s="1058" t="s">
        <v>1602</v>
      </c>
      <c r="G371" s="1058"/>
    </row>
    <row r="372" spans="1:8" x14ac:dyDescent="0.3">
      <c r="F372" s="1078" t="s">
        <v>1216</v>
      </c>
      <c r="G372" s="1078"/>
    </row>
    <row r="373" spans="1:8" ht="39" customHeight="1" x14ac:dyDescent="0.3">
      <c r="A373" s="778" t="s">
        <v>71</v>
      </c>
      <c r="B373" s="764"/>
      <c r="C373" s="764" t="s">
        <v>16</v>
      </c>
      <c r="D373" s="764"/>
      <c r="E373" s="764"/>
      <c r="F373" s="1060" t="s">
        <v>244</v>
      </c>
      <c r="G373" s="1060"/>
      <c r="H373" s="835"/>
    </row>
    <row r="374" spans="1:8" ht="52.5" customHeight="1" x14ac:dyDescent="0.3">
      <c r="A374" s="778" t="s">
        <v>900</v>
      </c>
      <c r="B374" s="764"/>
      <c r="C374" s="764" t="s">
        <v>882</v>
      </c>
      <c r="D374" s="764"/>
      <c r="E374" s="764"/>
      <c r="F374" s="1060" t="s">
        <v>245</v>
      </c>
      <c r="G374" s="1060"/>
      <c r="H374" s="835"/>
    </row>
    <row r="375" spans="1:8" ht="39" customHeight="1" x14ac:dyDescent="0.3">
      <c r="A375" s="778" t="s">
        <v>901</v>
      </c>
      <c r="B375" s="764"/>
      <c r="C375" s="764" t="s">
        <v>598</v>
      </c>
      <c r="D375" s="764"/>
      <c r="E375" s="764"/>
      <c r="F375" s="1060" t="s">
        <v>2515</v>
      </c>
      <c r="G375" s="1060"/>
      <c r="H375" s="835"/>
    </row>
    <row r="376" spans="1:8" ht="39" customHeight="1" x14ac:dyDescent="0.3">
      <c r="A376" s="778" t="s">
        <v>599</v>
      </c>
      <c r="B376" s="764"/>
      <c r="C376" s="764" t="s">
        <v>54</v>
      </c>
      <c r="D376" s="764"/>
      <c r="F376" s="1060" t="s">
        <v>2691</v>
      </c>
      <c r="G376" s="1060"/>
      <c r="H376" s="835"/>
    </row>
    <row r="377" spans="1:8" ht="39" customHeight="1" x14ac:dyDescent="0.3">
      <c r="A377" s="778" t="s">
        <v>2518</v>
      </c>
      <c r="B377" s="764"/>
      <c r="C377" s="764" t="s">
        <v>2516</v>
      </c>
      <c r="D377" s="764"/>
      <c r="F377" s="1060" t="s">
        <v>2517</v>
      </c>
      <c r="G377" s="1060"/>
      <c r="H377" s="835"/>
    </row>
    <row r="378" spans="1:8" ht="54.75" customHeight="1" x14ac:dyDescent="0.3">
      <c r="A378" s="778" t="s">
        <v>2669</v>
      </c>
      <c r="B378" s="764"/>
      <c r="C378" s="764" t="s">
        <v>2670</v>
      </c>
      <c r="D378" s="764"/>
      <c r="F378" s="1060" t="s">
        <v>2671</v>
      </c>
      <c r="G378" s="1060"/>
      <c r="H378" s="835"/>
    </row>
    <row r="379" spans="1:8" ht="39" customHeight="1" x14ac:dyDescent="0.3">
      <c r="A379" s="779">
        <v>279</v>
      </c>
      <c r="B379" s="780"/>
      <c r="C379" s="780" t="s">
        <v>883</v>
      </c>
      <c r="D379" s="780"/>
      <c r="E379" s="780"/>
      <c r="F379" s="1079"/>
      <c r="G379" s="1079"/>
      <c r="H379" s="835"/>
    </row>
    <row r="380" spans="1:8" ht="180" customHeight="1" x14ac:dyDescent="0.3">
      <c r="A380" s="763">
        <v>280</v>
      </c>
      <c r="B380" s="764"/>
      <c r="C380" s="764" t="s">
        <v>430</v>
      </c>
      <c r="D380" s="764"/>
      <c r="E380" s="764"/>
      <c r="F380" s="1060" t="s">
        <v>2927</v>
      </c>
      <c r="G380" s="1060"/>
      <c r="H380" s="835"/>
    </row>
    <row r="381" spans="1:8" ht="66.75" customHeight="1" x14ac:dyDescent="0.3">
      <c r="A381" s="763">
        <v>356</v>
      </c>
      <c r="B381" s="764"/>
      <c r="C381" s="764" t="s">
        <v>2430</v>
      </c>
      <c r="D381" s="764"/>
      <c r="E381" s="764"/>
      <c r="F381" s="1060" t="s">
        <v>2431</v>
      </c>
      <c r="G381" s="1060"/>
      <c r="H381" s="835"/>
    </row>
    <row r="382" spans="1:8" ht="39" customHeight="1" x14ac:dyDescent="0.3">
      <c r="A382" s="830">
        <v>396</v>
      </c>
      <c r="C382" s="828" t="s">
        <v>884</v>
      </c>
      <c r="F382" s="1060"/>
      <c r="G382" s="1060"/>
      <c r="H382" s="835"/>
    </row>
    <row r="383" spans="1:8" ht="39" customHeight="1" x14ac:dyDescent="0.3">
      <c r="A383" s="830">
        <v>442</v>
      </c>
      <c r="C383" s="828" t="s">
        <v>1146</v>
      </c>
      <c r="F383" s="1060" t="s">
        <v>2902</v>
      </c>
      <c r="G383" s="1060"/>
      <c r="H383" s="835"/>
    </row>
    <row r="384" spans="1:8" ht="39" customHeight="1" x14ac:dyDescent="0.3">
      <c r="A384" s="830">
        <v>443</v>
      </c>
      <c r="C384" s="828" t="s">
        <v>1181</v>
      </c>
      <c r="F384" s="1060" t="s">
        <v>2903</v>
      </c>
      <c r="G384" s="1060"/>
      <c r="H384" s="835"/>
    </row>
    <row r="385" spans="1:8" ht="39" customHeight="1" x14ac:dyDescent="0.3">
      <c r="A385" s="830">
        <v>550</v>
      </c>
      <c r="C385" s="828" t="s">
        <v>1147</v>
      </c>
      <c r="F385" s="1060"/>
      <c r="G385" s="1060"/>
      <c r="H385" s="835"/>
    </row>
    <row r="386" spans="1:8" ht="39" customHeight="1" x14ac:dyDescent="0.3">
      <c r="A386" s="830">
        <v>603</v>
      </c>
      <c r="C386" s="828" t="s">
        <v>1148</v>
      </c>
      <c r="F386" s="1060"/>
      <c r="G386" s="1060"/>
      <c r="H386" s="835"/>
    </row>
    <row r="387" spans="1:8" ht="39" customHeight="1" x14ac:dyDescent="0.3">
      <c r="A387" s="830">
        <v>803</v>
      </c>
      <c r="C387" s="828" t="s">
        <v>1149</v>
      </c>
      <c r="F387" s="1060"/>
      <c r="G387" s="1060"/>
      <c r="H387" s="835"/>
    </row>
    <row r="388" spans="1:8" ht="39" customHeight="1" x14ac:dyDescent="0.3">
      <c r="A388" s="830">
        <v>917</v>
      </c>
      <c r="C388" s="828" t="s">
        <v>1150</v>
      </c>
      <c r="F388" s="1060"/>
      <c r="G388" s="1060"/>
      <c r="H388" s="835"/>
    </row>
    <row r="389" spans="1:8" ht="39" customHeight="1" x14ac:dyDescent="0.3">
      <c r="A389" s="830">
        <v>946</v>
      </c>
      <c r="C389" s="828" t="s">
        <v>1151</v>
      </c>
      <c r="F389" s="1060"/>
      <c r="G389" s="1060"/>
      <c r="H389" s="835"/>
    </row>
    <row r="390" spans="1:8" ht="39" customHeight="1" x14ac:dyDescent="0.3">
      <c r="A390" s="830">
        <v>962</v>
      </c>
      <c r="C390" s="828" t="s">
        <v>587</v>
      </c>
      <c r="F390" s="1060"/>
      <c r="G390" s="1060"/>
      <c r="H390" s="835"/>
    </row>
    <row r="391" spans="1:8" ht="39" customHeight="1" x14ac:dyDescent="0.3">
      <c r="A391" s="830">
        <v>963</v>
      </c>
      <c r="C391" s="828" t="s">
        <v>1294</v>
      </c>
      <c r="F391" s="1060"/>
      <c r="G391" s="1060"/>
      <c r="H391" s="835"/>
    </row>
    <row r="392" spans="1:8" ht="39" customHeight="1" x14ac:dyDescent="0.3">
      <c r="A392" s="830">
        <v>964</v>
      </c>
      <c r="C392" s="828" t="s">
        <v>405</v>
      </c>
      <c r="F392" s="1060" t="s">
        <v>2904</v>
      </c>
      <c r="G392" s="1060"/>
      <c r="H392" s="835"/>
    </row>
    <row r="393" spans="1:8" ht="39" customHeight="1" x14ac:dyDescent="0.3">
      <c r="A393" s="763">
        <v>965</v>
      </c>
      <c r="B393" s="764"/>
      <c r="C393" s="764" t="s">
        <v>406</v>
      </c>
      <c r="D393" s="764"/>
      <c r="F393" s="1060" t="s">
        <v>2905</v>
      </c>
      <c r="G393" s="1060"/>
      <c r="H393" s="835"/>
    </row>
    <row r="394" spans="1:8" ht="39" customHeight="1" x14ac:dyDescent="0.3">
      <c r="A394" s="763">
        <v>970</v>
      </c>
      <c r="B394" s="764"/>
      <c r="C394" s="764" t="s">
        <v>1663</v>
      </c>
      <c r="D394" s="764"/>
      <c r="F394" s="1060" t="s">
        <v>2906</v>
      </c>
      <c r="G394" s="1060"/>
      <c r="H394" s="835"/>
    </row>
    <row r="395" spans="1:8" ht="39" customHeight="1" x14ac:dyDescent="0.3">
      <c r="A395" s="763">
        <v>975</v>
      </c>
      <c r="C395" s="764" t="s">
        <v>776</v>
      </c>
      <c r="F395" s="1060" t="s">
        <v>2907</v>
      </c>
      <c r="G395" s="1060"/>
      <c r="H395" s="835"/>
    </row>
    <row r="396" spans="1:8" ht="39" customHeight="1" x14ac:dyDescent="0.3">
      <c r="A396" s="763">
        <v>226</v>
      </c>
      <c r="C396" s="764" t="s">
        <v>1955</v>
      </c>
      <c r="F396" s="1060" t="s">
        <v>1957</v>
      </c>
      <c r="G396" s="1060"/>
      <c r="H396" s="835"/>
    </row>
    <row r="397" spans="1:8" ht="39" customHeight="1" x14ac:dyDescent="0.3">
      <c r="A397" s="763">
        <v>227</v>
      </c>
      <c r="C397" s="764" t="s">
        <v>1956</v>
      </c>
      <c r="F397" s="1060" t="s">
        <v>1958</v>
      </c>
      <c r="G397" s="1060"/>
      <c r="H397" s="835"/>
    </row>
    <row r="398" spans="1:8" ht="39" customHeight="1" x14ac:dyDescent="0.3">
      <c r="A398" s="779">
        <v>701</v>
      </c>
      <c r="B398" s="780"/>
      <c r="C398" s="780" t="s">
        <v>1984</v>
      </c>
      <c r="D398" s="780"/>
      <c r="E398" s="780"/>
      <c r="F398" s="1060" t="s">
        <v>2692</v>
      </c>
      <c r="G398" s="1060"/>
      <c r="H398" s="835"/>
    </row>
    <row r="399" spans="1:8" ht="39" customHeight="1" x14ac:dyDescent="0.3">
      <c r="A399" s="779">
        <v>966</v>
      </c>
      <c r="B399" s="780"/>
      <c r="C399" s="780" t="s">
        <v>2019</v>
      </c>
      <c r="D399" s="780"/>
      <c r="E399" s="780"/>
      <c r="F399" s="1060" t="s">
        <v>2021</v>
      </c>
      <c r="G399" s="1060"/>
      <c r="H399" s="835"/>
    </row>
    <row r="400" spans="1:8" ht="39" customHeight="1" x14ac:dyDescent="0.3">
      <c r="A400" s="779">
        <v>967</v>
      </c>
      <c r="B400" s="780"/>
      <c r="C400" s="780" t="s">
        <v>2020</v>
      </c>
      <c r="D400" s="780"/>
      <c r="E400" s="780"/>
      <c r="F400" s="1060" t="s">
        <v>2022</v>
      </c>
      <c r="G400" s="1060"/>
      <c r="H400" s="835"/>
    </row>
    <row r="401" spans="1:8" ht="39" customHeight="1" x14ac:dyDescent="0.3">
      <c r="A401" s="779">
        <v>702</v>
      </c>
      <c r="B401" s="780"/>
      <c r="C401" s="780" t="s">
        <v>2643</v>
      </c>
      <c r="D401" s="780"/>
      <c r="E401" s="780"/>
      <c r="F401" s="1060" t="s">
        <v>2644</v>
      </c>
      <c r="G401" s="1060"/>
      <c r="H401" s="835"/>
    </row>
    <row r="402" spans="1:8" ht="39" customHeight="1" x14ac:dyDescent="0.3">
      <c r="A402" s="779">
        <v>976</v>
      </c>
      <c r="B402" s="888"/>
      <c r="C402" s="888" t="s">
        <v>3014</v>
      </c>
      <c r="D402" s="888"/>
      <c r="E402" s="888"/>
      <c r="F402" s="1060" t="s">
        <v>3005</v>
      </c>
      <c r="G402" s="1060"/>
      <c r="H402" s="1060"/>
    </row>
    <row r="403" spans="1:8" ht="39" customHeight="1" x14ac:dyDescent="0.3">
      <c r="A403" s="969">
        <v>398</v>
      </c>
      <c r="B403" s="970"/>
      <c r="C403" s="970" t="s">
        <v>3042</v>
      </c>
      <c r="D403" s="970"/>
      <c r="E403" s="970"/>
      <c r="F403" s="1068" t="s">
        <v>3043</v>
      </c>
      <c r="G403" s="1068"/>
      <c r="H403" s="1068"/>
    </row>
    <row r="404" spans="1:8" ht="39" customHeight="1" x14ac:dyDescent="0.3">
      <c r="A404" s="779"/>
      <c r="B404" s="872"/>
      <c r="C404" s="872"/>
      <c r="D404" s="872"/>
      <c r="E404" s="872"/>
      <c r="F404" s="871"/>
      <c r="G404" s="871"/>
      <c r="H404" s="871"/>
    </row>
    <row r="406" spans="1:8" x14ac:dyDescent="0.3">
      <c r="B406" s="280"/>
      <c r="C406" s="280"/>
      <c r="D406" s="280"/>
      <c r="E406" s="280"/>
      <c r="F406" s="280"/>
      <c r="G406" s="280"/>
      <c r="H406" s="280"/>
    </row>
    <row r="407" spans="1:8" x14ac:dyDescent="0.3">
      <c r="A407" s="755" t="s">
        <v>1152</v>
      </c>
      <c r="F407" s="1058" t="s">
        <v>1602</v>
      </c>
      <c r="G407" s="1058"/>
    </row>
    <row r="408" spans="1:8" x14ac:dyDescent="0.3">
      <c r="F408" s="1078" t="s">
        <v>1217</v>
      </c>
      <c r="G408" s="1078"/>
    </row>
    <row r="409" spans="1:8" x14ac:dyDescent="0.3">
      <c r="A409" s="830" t="s">
        <v>1153</v>
      </c>
      <c r="C409" s="828" t="s">
        <v>1154</v>
      </c>
      <c r="F409" s="1080"/>
      <c r="G409" s="1080"/>
    </row>
    <row r="410" spans="1:8" x14ac:dyDescent="0.3">
      <c r="A410" s="830" t="s">
        <v>1155</v>
      </c>
      <c r="C410" s="828" t="s">
        <v>501</v>
      </c>
    </row>
    <row r="411" spans="1:8" x14ac:dyDescent="0.3">
      <c r="A411" s="830" t="s">
        <v>1156</v>
      </c>
      <c r="C411" s="828" t="s">
        <v>502</v>
      </c>
    </row>
    <row r="412" spans="1:8" x14ac:dyDescent="0.3">
      <c r="A412" s="830" t="s">
        <v>591</v>
      </c>
      <c r="C412" s="828" t="s">
        <v>1157</v>
      </c>
    </row>
    <row r="413" spans="1:8" x14ac:dyDescent="0.3">
      <c r="A413" s="830" t="s">
        <v>1158</v>
      </c>
      <c r="C413" s="828" t="s">
        <v>1159</v>
      </c>
    </row>
    <row r="414" spans="1:8" x14ac:dyDescent="0.3">
      <c r="A414" s="830" t="s">
        <v>1160</v>
      </c>
      <c r="C414" s="828" t="s">
        <v>1161</v>
      </c>
    </row>
    <row r="415" spans="1:8" x14ac:dyDescent="0.3">
      <c r="A415" s="830" t="s">
        <v>96</v>
      </c>
      <c r="C415" s="828" t="s">
        <v>1162</v>
      </c>
    </row>
    <row r="416" spans="1:8" x14ac:dyDescent="0.3">
      <c r="A416" s="830" t="s">
        <v>1163</v>
      </c>
      <c r="C416" s="828" t="s">
        <v>1164</v>
      </c>
    </row>
    <row r="417" spans="1:7" x14ac:dyDescent="0.3">
      <c r="A417" s="830" t="s">
        <v>1165</v>
      </c>
      <c r="C417" s="828" t="s">
        <v>1166</v>
      </c>
    </row>
    <row r="418" spans="1:7" x14ac:dyDescent="0.3">
      <c r="A418" s="830" t="s">
        <v>1167</v>
      </c>
      <c r="C418" s="828" t="s">
        <v>1712</v>
      </c>
    </row>
    <row r="420" spans="1:7" x14ac:dyDescent="0.3">
      <c r="A420" s="755" t="s">
        <v>1714</v>
      </c>
      <c r="F420" s="1058" t="s">
        <v>1602</v>
      </c>
      <c r="G420" s="1058"/>
    </row>
    <row r="421" spans="1:7" ht="25.5" customHeight="1" x14ac:dyDescent="0.3">
      <c r="F421" s="1061" t="s">
        <v>1218</v>
      </c>
      <c r="G421" s="1061"/>
    </row>
    <row r="422" spans="1:7" x14ac:dyDescent="0.3">
      <c r="F422" s="823"/>
      <c r="G422" s="823"/>
    </row>
    <row r="423" spans="1:7" x14ac:dyDescent="0.3">
      <c r="A423" s="830" t="s">
        <v>1715</v>
      </c>
      <c r="C423" s="828" t="s">
        <v>1716</v>
      </c>
    </row>
    <row r="424" spans="1:7" x14ac:dyDescent="0.3">
      <c r="A424" s="830" t="s">
        <v>1717</v>
      </c>
      <c r="C424" s="828" t="s">
        <v>1718</v>
      </c>
    </row>
    <row r="425" spans="1:7" x14ac:dyDescent="0.3">
      <c r="A425" s="830" t="s">
        <v>1143</v>
      </c>
      <c r="C425" s="828" t="s">
        <v>373</v>
      </c>
      <c r="F425" s="828" t="s">
        <v>374</v>
      </c>
      <c r="G425" s="835"/>
    </row>
    <row r="426" spans="1:7" x14ac:dyDescent="0.3">
      <c r="G426" s="835"/>
    </row>
    <row r="427" spans="1:7" x14ac:dyDescent="0.3">
      <c r="A427" s="755" t="s">
        <v>1719</v>
      </c>
      <c r="F427" s="1058" t="s">
        <v>1602</v>
      </c>
      <c r="G427" s="1058"/>
    </row>
    <row r="428" spans="1:7" x14ac:dyDescent="0.3">
      <c r="F428" s="1061" t="s">
        <v>1219</v>
      </c>
      <c r="G428" s="1061"/>
    </row>
    <row r="429" spans="1:7" ht="14.5" x14ac:dyDescent="0.35">
      <c r="A429" s="830" t="s">
        <v>91</v>
      </c>
      <c r="C429" s="828" t="s">
        <v>1720</v>
      </c>
      <c r="D429" s="781"/>
    </row>
    <row r="430" spans="1:7" x14ac:dyDescent="0.3">
      <c r="A430" s="830" t="s">
        <v>735</v>
      </c>
      <c r="C430" s="828" t="s">
        <v>1721</v>
      </c>
    </row>
    <row r="432" spans="1:7" x14ac:dyDescent="0.3">
      <c r="A432" s="755" t="s">
        <v>1862</v>
      </c>
      <c r="F432" s="1058" t="s">
        <v>1602</v>
      </c>
      <c r="G432" s="1058"/>
    </row>
    <row r="433" spans="1:12" x14ac:dyDescent="0.3">
      <c r="F433" s="1081" t="s">
        <v>827</v>
      </c>
      <c r="G433" s="1081"/>
    </row>
    <row r="434" spans="1:12" ht="55" customHeight="1" x14ac:dyDescent="0.3">
      <c r="A434" s="830" t="s">
        <v>828</v>
      </c>
      <c r="C434" s="828" t="s">
        <v>829</v>
      </c>
      <c r="F434" s="828" t="s">
        <v>2428</v>
      </c>
    </row>
    <row r="435" spans="1:12" ht="55" customHeight="1" x14ac:dyDescent="0.3">
      <c r="A435" s="830" t="s">
        <v>830</v>
      </c>
      <c r="C435" s="828" t="s">
        <v>831</v>
      </c>
      <c r="F435" s="828" t="s">
        <v>2429</v>
      </c>
    </row>
    <row r="436" spans="1:12" ht="55" customHeight="1" x14ac:dyDescent="0.3">
      <c r="A436" s="830" t="s">
        <v>832</v>
      </c>
      <c r="C436" s="828" t="s">
        <v>833</v>
      </c>
      <c r="F436" s="828" t="s">
        <v>2408</v>
      </c>
    </row>
    <row r="437" spans="1:12" ht="55" customHeight="1" x14ac:dyDescent="0.3">
      <c r="A437" s="830" t="s">
        <v>2368</v>
      </c>
      <c r="C437" s="828" t="s">
        <v>2693</v>
      </c>
      <c r="F437" s="1072" t="s">
        <v>2369</v>
      </c>
      <c r="G437" s="1072"/>
    </row>
    <row r="438" spans="1:12" ht="55" customHeight="1" x14ac:dyDescent="0.3">
      <c r="A438" s="830" t="s">
        <v>2370</v>
      </c>
      <c r="C438" s="828" t="s">
        <v>2694</v>
      </c>
      <c r="F438" s="1072" t="s">
        <v>2369</v>
      </c>
      <c r="G438" s="1072"/>
    </row>
    <row r="439" spans="1:12" ht="33" customHeight="1" x14ac:dyDescent="0.3">
      <c r="A439" s="830" t="s">
        <v>1860</v>
      </c>
      <c r="C439" s="828" t="s">
        <v>2375</v>
      </c>
      <c r="F439" s="1083" t="s">
        <v>2371</v>
      </c>
      <c r="G439" s="1083"/>
    </row>
    <row r="440" spans="1:12" ht="55" customHeight="1" x14ac:dyDescent="0.3">
      <c r="A440" s="779" t="s">
        <v>2372</v>
      </c>
      <c r="B440" s="780"/>
      <c r="C440" s="780" t="s">
        <v>2373</v>
      </c>
      <c r="D440" s="780"/>
      <c r="E440" s="780"/>
      <c r="F440" s="1072" t="s">
        <v>2374</v>
      </c>
      <c r="G440" s="1072"/>
    </row>
    <row r="441" spans="1:12" ht="19" customHeight="1" x14ac:dyDescent="0.3">
      <c r="A441" s="779"/>
      <c r="B441" s="780"/>
      <c r="C441" s="780"/>
      <c r="D441" s="780"/>
      <c r="E441" s="780"/>
      <c r="F441" s="865"/>
      <c r="G441" s="865"/>
      <c r="H441" s="864"/>
    </row>
    <row r="442" spans="1:12" x14ac:dyDescent="0.3">
      <c r="A442" s="779"/>
      <c r="B442" s="780"/>
      <c r="C442" s="780"/>
      <c r="D442" s="780"/>
      <c r="E442" s="780"/>
      <c r="F442" s="824"/>
      <c r="G442" s="824"/>
    </row>
    <row r="443" spans="1:12" x14ac:dyDescent="0.3">
      <c r="A443" s="755" t="s">
        <v>2338</v>
      </c>
      <c r="F443" s="1058" t="s">
        <v>1602</v>
      </c>
      <c r="G443" s="1058"/>
    </row>
    <row r="444" spans="1:12" x14ac:dyDescent="0.3">
      <c r="F444" s="1061" t="s">
        <v>1637</v>
      </c>
      <c r="G444" s="1061"/>
    </row>
    <row r="445" spans="1:12" x14ac:dyDescent="0.3">
      <c r="A445" s="280" t="s">
        <v>1433</v>
      </c>
      <c r="B445" s="280"/>
      <c r="C445" s="828" t="s">
        <v>2036</v>
      </c>
      <c r="I445" s="828"/>
      <c r="L445" s="280"/>
    </row>
    <row r="446" spans="1:12" x14ac:dyDescent="0.3">
      <c r="A446" s="280" t="s">
        <v>2391</v>
      </c>
      <c r="B446" s="280"/>
      <c r="C446" s="828" t="s">
        <v>2339</v>
      </c>
      <c r="I446" s="828"/>
      <c r="L446" s="280"/>
    </row>
    <row r="448" spans="1:12" x14ac:dyDescent="0.3">
      <c r="A448" s="779"/>
      <c r="B448" s="780"/>
      <c r="C448" s="780"/>
      <c r="D448" s="780"/>
      <c r="E448" s="780"/>
      <c r="F448" s="824"/>
      <c r="G448" s="824"/>
    </row>
    <row r="449" spans="1:7" x14ac:dyDescent="0.3">
      <c r="A449" s="755" t="s">
        <v>1813</v>
      </c>
      <c r="F449" s="1058" t="s">
        <v>1602</v>
      </c>
      <c r="G449" s="1058"/>
    </row>
    <row r="450" spans="1:7" x14ac:dyDescent="0.3">
      <c r="A450" s="755"/>
      <c r="F450" s="1067" t="s">
        <v>1819</v>
      </c>
      <c r="G450" s="1082"/>
    </row>
    <row r="451" spans="1:7" x14ac:dyDescent="0.3">
      <c r="A451" s="755" t="s">
        <v>1814</v>
      </c>
      <c r="C451" s="756" t="s">
        <v>1815</v>
      </c>
      <c r="E451" s="756"/>
      <c r="F451" s="756" t="s">
        <v>1820</v>
      </c>
      <c r="G451" s="838"/>
    </row>
    <row r="452" spans="1:7" x14ac:dyDescent="0.3">
      <c r="A452" s="828">
        <v>206</v>
      </c>
      <c r="C452" s="828" t="s">
        <v>320</v>
      </c>
      <c r="F452" s="828" t="s">
        <v>1506</v>
      </c>
    </row>
    <row r="453" spans="1:7" x14ac:dyDescent="0.3">
      <c r="A453" s="828">
        <v>211</v>
      </c>
      <c r="C453" s="828" t="s">
        <v>321</v>
      </c>
      <c r="F453" s="828" t="s">
        <v>1546</v>
      </c>
    </row>
    <row r="454" spans="1:7" x14ac:dyDescent="0.3">
      <c r="A454" s="828">
        <v>204</v>
      </c>
      <c r="C454" s="828" t="s">
        <v>2659</v>
      </c>
      <c r="F454" s="828" t="s">
        <v>1546</v>
      </c>
    </row>
    <row r="455" spans="1:7" x14ac:dyDescent="0.3">
      <c r="A455" s="828">
        <v>336</v>
      </c>
      <c r="C455" s="828" t="s">
        <v>322</v>
      </c>
      <c r="F455" s="828" t="s">
        <v>1546</v>
      </c>
    </row>
    <row r="456" spans="1:7" x14ac:dyDescent="0.3">
      <c r="A456" s="828">
        <v>215</v>
      </c>
      <c r="C456" s="828" t="s">
        <v>323</v>
      </c>
      <c r="F456" s="828" t="s">
        <v>1546</v>
      </c>
    </row>
    <row r="457" spans="1:7" x14ac:dyDescent="0.3">
      <c r="A457" s="828">
        <v>202</v>
      </c>
      <c r="C457" s="828" t="s">
        <v>255</v>
      </c>
      <c r="F457" s="828" t="s">
        <v>1546</v>
      </c>
    </row>
    <row r="458" spans="1:7" x14ac:dyDescent="0.3">
      <c r="A458" s="828">
        <v>207</v>
      </c>
      <c r="C458" s="828" t="s">
        <v>256</v>
      </c>
      <c r="F458" s="828" t="s">
        <v>1546</v>
      </c>
    </row>
    <row r="459" spans="1:7" x14ac:dyDescent="0.3">
      <c r="A459" s="828">
        <v>212</v>
      </c>
      <c r="C459" s="828" t="s">
        <v>257</v>
      </c>
      <c r="F459" s="828" t="s">
        <v>1546</v>
      </c>
    </row>
    <row r="460" spans="1:7" x14ac:dyDescent="0.3">
      <c r="A460" s="828">
        <v>213</v>
      </c>
      <c r="C460" s="828" t="s">
        <v>258</v>
      </c>
      <c r="F460" s="828" t="s">
        <v>1546</v>
      </c>
    </row>
    <row r="461" spans="1:7" x14ac:dyDescent="0.3">
      <c r="A461" s="828">
        <v>214</v>
      </c>
      <c r="C461" s="828" t="s">
        <v>259</v>
      </c>
      <c r="F461" s="828" t="s">
        <v>1546</v>
      </c>
    </row>
    <row r="462" spans="1:7" x14ac:dyDescent="0.3">
      <c r="A462" s="828">
        <v>326</v>
      </c>
      <c r="C462" s="828" t="s">
        <v>210</v>
      </c>
      <c r="F462" s="828" t="s">
        <v>1546</v>
      </c>
    </row>
    <row r="463" spans="1:7" ht="56" x14ac:dyDescent="0.3">
      <c r="A463" s="835" t="s">
        <v>1569</v>
      </c>
      <c r="B463" s="764"/>
      <c r="C463" s="764" t="s">
        <v>519</v>
      </c>
      <c r="D463" s="764"/>
      <c r="E463" s="764"/>
      <c r="F463" s="764" t="s">
        <v>1546</v>
      </c>
      <c r="G463" s="835" t="s">
        <v>2695</v>
      </c>
    </row>
    <row r="464" spans="1:7" x14ac:dyDescent="0.3">
      <c r="A464" s="835">
        <v>1</v>
      </c>
      <c r="B464" s="764"/>
      <c r="C464" s="764" t="s">
        <v>2106</v>
      </c>
      <c r="D464" s="764"/>
      <c r="E464" s="764"/>
      <c r="F464" s="764" t="s">
        <v>1546</v>
      </c>
      <c r="G464" s="835"/>
    </row>
    <row r="465" spans="1:7" x14ac:dyDescent="0.3">
      <c r="A465" s="828">
        <v>2</v>
      </c>
      <c r="C465" s="828" t="s">
        <v>1110</v>
      </c>
      <c r="F465" s="828" t="s">
        <v>1507</v>
      </c>
    </row>
    <row r="466" spans="1:7" x14ac:dyDescent="0.3">
      <c r="A466" s="828">
        <v>38</v>
      </c>
      <c r="C466" s="828" t="s">
        <v>260</v>
      </c>
      <c r="F466" s="828" t="s">
        <v>89</v>
      </c>
    </row>
    <row r="467" spans="1:7" x14ac:dyDescent="0.3">
      <c r="A467" s="828">
        <v>22</v>
      </c>
      <c r="C467" s="828" t="s">
        <v>261</v>
      </c>
      <c r="F467" s="828" t="s">
        <v>89</v>
      </c>
    </row>
    <row r="468" spans="1:7" x14ac:dyDescent="0.3">
      <c r="A468" s="828">
        <v>3</v>
      </c>
      <c r="C468" s="828" t="s">
        <v>1812</v>
      </c>
      <c r="F468" s="828" t="s">
        <v>89</v>
      </c>
    </row>
    <row r="469" spans="1:7" x14ac:dyDescent="0.3">
      <c r="A469" s="828">
        <v>21</v>
      </c>
      <c r="C469" s="828" t="s">
        <v>1858</v>
      </c>
      <c r="F469" s="828" t="s">
        <v>89</v>
      </c>
    </row>
    <row r="470" spans="1:7" x14ac:dyDescent="0.3">
      <c r="A470" s="828">
        <v>19</v>
      </c>
      <c r="C470" s="828" t="s">
        <v>1570</v>
      </c>
      <c r="F470" s="828" t="s">
        <v>89</v>
      </c>
      <c r="G470" s="1060" t="s">
        <v>1232</v>
      </c>
    </row>
    <row r="471" spans="1:7" x14ac:dyDescent="0.3">
      <c r="A471" s="764">
        <v>37</v>
      </c>
      <c r="B471" s="780"/>
      <c r="C471" s="764" t="s">
        <v>1571</v>
      </c>
      <c r="D471" s="764"/>
      <c r="E471" s="780"/>
      <c r="F471" s="764" t="s">
        <v>89</v>
      </c>
      <c r="G471" s="1060"/>
    </row>
    <row r="472" spans="1:7" x14ac:dyDescent="0.3">
      <c r="A472" s="828">
        <v>39</v>
      </c>
      <c r="C472" s="828" t="s">
        <v>540</v>
      </c>
      <c r="F472" s="828" t="s">
        <v>89</v>
      </c>
    </row>
    <row r="473" spans="1:7" x14ac:dyDescent="0.3">
      <c r="A473" s="828"/>
    </row>
    <row r="474" spans="1:7" x14ac:dyDescent="0.3">
      <c r="A474" s="782"/>
      <c r="B474" s="782"/>
      <c r="C474" s="782"/>
      <c r="D474" s="782"/>
      <c r="E474" s="782"/>
      <c r="F474" s="782"/>
      <c r="G474" s="782"/>
    </row>
    <row r="475" spans="1:7" x14ac:dyDescent="0.3">
      <c r="A475" s="782"/>
      <c r="B475" s="782"/>
      <c r="C475" s="782"/>
      <c r="D475" s="782"/>
      <c r="E475" s="782"/>
      <c r="F475" s="782"/>
      <c r="G475" s="782"/>
    </row>
    <row r="476" spans="1:7" x14ac:dyDescent="0.3">
      <c r="A476" s="755" t="s">
        <v>1816</v>
      </c>
      <c r="F476" s="1058" t="s">
        <v>1602</v>
      </c>
      <c r="G476" s="1058"/>
    </row>
    <row r="477" spans="1:7" x14ac:dyDescent="0.3">
      <c r="A477" s="755" t="s">
        <v>814</v>
      </c>
      <c r="F477" s="1067" t="s">
        <v>1821</v>
      </c>
      <c r="G477" s="1067"/>
    </row>
    <row r="478" spans="1:7" x14ac:dyDescent="0.3">
      <c r="A478" s="755"/>
    </row>
    <row r="479" spans="1:7" ht="28" x14ac:dyDescent="0.3">
      <c r="A479" s="755" t="s">
        <v>1814</v>
      </c>
      <c r="C479" s="756" t="s">
        <v>1815</v>
      </c>
      <c r="D479" s="756"/>
      <c r="E479" s="756"/>
      <c r="F479" s="783" t="s">
        <v>813</v>
      </c>
      <c r="G479" s="784" t="s">
        <v>2696</v>
      </c>
    </row>
    <row r="480" spans="1:7" x14ac:dyDescent="0.3">
      <c r="A480" s="829">
        <v>28</v>
      </c>
      <c r="C480" s="1066" t="s">
        <v>1170</v>
      </c>
      <c r="D480" s="1066"/>
      <c r="E480" s="1066"/>
      <c r="F480" s="828" t="s">
        <v>1546</v>
      </c>
      <c r="G480" s="828">
        <v>206</v>
      </c>
    </row>
    <row r="481" spans="1:7" x14ac:dyDescent="0.3">
      <c r="A481" s="829">
        <v>1</v>
      </c>
      <c r="C481" s="1066" t="s">
        <v>208</v>
      </c>
      <c r="D481" s="1066"/>
      <c r="E481" s="1066"/>
      <c r="F481" s="828" t="s">
        <v>1546</v>
      </c>
      <c r="G481" s="828">
        <v>206</v>
      </c>
    </row>
    <row r="482" spans="1:7" x14ac:dyDescent="0.3">
      <c r="A482" s="829">
        <v>2</v>
      </c>
      <c r="C482" s="1066" t="s">
        <v>1108</v>
      </c>
      <c r="D482" s="1066"/>
      <c r="E482" s="1066"/>
      <c r="F482" s="828" t="s">
        <v>1546</v>
      </c>
      <c r="G482" s="828">
        <v>206</v>
      </c>
    </row>
    <row r="483" spans="1:7" x14ac:dyDescent="0.3">
      <c r="A483" s="829">
        <v>3</v>
      </c>
      <c r="C483" s="1066" t="s">
        <v>211</v>
      </c>
      <c r="D483" s="1066"/>
      <c r="E483" s="1066"/>
      <c r="F483" s="828" t="s">
        <v>1546</v>
      </c>
      <c r="G483" s="828">
        <v>206</v>
      </c>
    </row>
    <row r="484" spans="1:7" x14ac:dyDescent="0.3">
      <c r="A484" s="829">
        <v>4</v>
      </c>
      <c r="C484" s="1066" t="s">
        <v>1455</v>
      </c>
      <c r="D484" s="1066" t="s">
        <v>1455</v>
      </c>
      <c r="E484" s="1066" t="s">
        <v>1455</v>
      </c>
      <c r="F484" s="828" t="s">
        <v>1546</v>
      </c>
      <c r="G484" s="828">
        <v>206</v>
      </c>
    </row>
    <row r="485" spans="1:7" x14ac:dyDescent="0.3">
      <c r="A485" s="829">
        <v>5</v>
      </c>
      <c r="C485" s="1066" t="s">
        <v>1548</v>
      </c>
      <c r="D485" s="1066" t="s">
        <v>1548</v>
      </c>
      <c r="E485" s="1066" t="s">
        <v>1548</v>
      </c>
      <c r="F485" s="828" t="s">
        <v>1546</v>
      </c>
      <c r="G485" s="828">
        <v>206</v>
      </c>
    </row>
    <row r="486" spans="1:7" x14ac:dyDescent="0.3">
      <c r="A486" s="851">
        <v>6</v>
      </c>
      <c r="B486" s="832"/>
      <c r="C486" s="1065" t="s">
        <v>1549</v>
      </c>
      <c r="D486" s="1065" t="s">
        <v>1549</v>
      </c>
      <c r="E486" s="1065" t="s">
        <v>1549</v>
      </c>
      <c r="F486" s="832" t="s">
        <v>1546</v>
      </c>
      <c r="G486" s="832">
        <v>206</v>
      </c>
    </row>
    <row r="487" spans="1:7" x14ac:dyDescent="0.3">
      <c r="A487" s="836">
        <v>7</v>
      </c>
      <c r="B487" s="831"/>
      <c r="C487" s="1084" t="s">
        <v>1523</v>
      </c>
      <c r="D487" s="1084"/>
      <c r="E487" s="1084"/>
      <c r="F487" s="831" t="s">
        <v>1546</v>
      </c>
      <c r="G487" s="831">
        <v>211</v>
      </c>
    </row>
    <row r="488" spans="1:7" x14ac:dyDescent="0.3">
      <c r="A488" s="826">
        <v>8</v>
      </c>
      <c r="C488" s="1066" t="s">
        <v>1522</v>
      </c>
      <c r="D488" s="1066" t="s">
        <v>1861</v>
      </c>
      <c r="E488" s="1066" t="s">
        <v>1861</v>
      </c>
      <c r="F488" s="828" t="s">
        <v>1546</v>
      </c>
      <c r="G488" s="828">
        <v>204</v>
      </c>
    </row>
    <row r="489" spans="1:7" x14ac:dyDescent="0.3">
      <c r="A489" s="830">
        <v>9</v>
      </c>
      <c r="C489" s="1066" t="s">
        <v>1449</v>
      </c>
      <c r="D489" s="1066"/>
      <c r="E489" s="1066"/>
      <c r="F489" s="828" t="s">
        <v>1546</v>
      </c>
      <c r="G489" s="828">
        <v>204</v>
      </c>
    </row>
    <row r="490" spans="1:7" x14ac:dyDescent="0.3">
      <c r="A490" s="766">
        <v>33</v>
      </c>
      <c r="B490" s="832"/>
      <c r="C490" s="1065" t="s">
        <v>1530</v>
      </c>
      <c r="D490" s="1065"/>
      <c r="E490" s="1065"/>
      <c r="F490" s="832" t="s">
        <v>1546</v>
      </c>
      <c r="G490" s="832">
        <v>204</v>
      </c>
    </row>
    <row r="491" spans="1:7" x14ac:dyDescent="0.3">
      <c r="A491" s="830">
        <v>10</v>
      </c>
      <c r="C491" s="828" t="s">
        <v>1464</v>
      </c>
      <c r="F491" s="828" t="s">
        <v>1546</v>
      </c>
      <c r="G491" s="828">
        <v>336</v>
      </c>
    </row>
    <row r="492" spans="1:7" x14ac:dyDescent="0.3">
      <c r="A492" s="766">
        <v>35</v>
      </c>
      <c r="B492" s="832"/>
      <c r="C492" s="832" t="s">
        <v>541</v>
      </c>
      <c r="D492" s="832"/>
      <c r="E492" s="832"/>
      <c r="F492" s="832" t="s">
        <v>1546</v>
      </c>
      <c r="G492" s="832">
        <v>336</v>
      </c>
    </row>
    <row r="493" spans="1:7" x14ac:dyDescent="0.3">
      <c r="A493" s="826">
        <v>11</v>
      </c>
      <c r="C493" s="1066" t="s">
        <v>815</v>
      </c>
      <c r="D493" s="1066" t="s">
        <v>1861</v>
      </c>
      <c r="E493" s="1066" t="s">
        <v>1861</v>
      </c>
      <c r="F493" s="828" t="s">
        <v>1546</v>
      </c>
      <c r="G493" s="828">
        <v>215</v>
      </c>
    </row>
    <row r="494" spans="1:7" x14ac:dyDescent="0.3">
      <c r="A494" s="826">
        <v>13</v>
      </c>
      <c r="C494" s="1066" t="s">
        <v>816</v>
      </c>
      <c r="D494" s="1066"/>
      <c r="E494" s="1066"/>
      <c r="F494" s="828" t="s">
        <v>1546</v>
      </c>
      <c r="G494" s="828">
        <v>215</v>
      </c>
    </row>
    <row r="495" spans="1:7" x14ac:dyDescent="0.3">
      <c r="A495" s="826">
        <v>34</v>
      </c>
      <c r="C495" s="828" t="s">
        <v>541</v>
      </c>
      <c r="F495" s="828" t="s">
        <v>1546</v>
      </c>
      <c r="G495" s="828">
        <v>215</v>
      </c>
    </row>
    <row r="496" spans="1:7" x14ac:dyDescent="0.3">
      <c r="A496" s="852">
        <v>60</v>
      </c>
      <c r="B496" s="832"/>
      <c r="C496" s="832" t="s">
        <v>2193</v>
      </c>
      <c r="D496" s="832"/>
      <c r="E496" s="832"/>
      <c r="F496" s="832" t="s">
        <v>1546</v>
      </c>
      <c r="G496" s="832">
        <v>215</v>
      </c>
    </row>
    <row r="497" spans="1:7" x14ac:dyDescent="0.3">
      <c r="A497" s="826">
        <v>14</v>
      </c>
      <c r="C497" s="828" t="s">
        <v>1107</v>
      </c>
      <c r="F497" s="828" t="s">
        <v>1546</v>
      </c>
      <c r="G497" s="828">
        <v>212</v>
      </c>
    </row>
    <row r="498" spans="1:7" x14ac:dyDescent="0.3">
      <c r="A498" s="766">
        <v>15</v>
      </c>
      <c r="B498" s="832"/>
      <c r="C498" s="1065" t="s">
        <v>207</v>
      </c>
      <c r="D498" s="1065"/>
      <c r="E498" s="1065"/>
      <c r="F498" s="832" t="s">
        <v>1546</v>
      </c>
      <c r="G498" s="832">
        <v>212</v>
      </c>
    </row>
    <row r="499" spans="1:7" x14ac:dyDescent="0.3">
      <c r="A499" s="830">
        <v>16</v>
      </c>
      <c r="C499" s="1066" t="s">
        <v>1111</v>
      </c>
      <c r="D499" s="1066"/>
      <c r="E499" s="1066"/>
      <c r="F499" s="828" t="s">
        <v>1546</v>
      </c>
      <c r="G499" s="828">
        <v>202</v>
      </c>
    </row>
    <row r="500" spans="1:7" x14ac:dyDescent="0.3">
      <c r="A500" s="830">
        <v>17</v>
      </c>
      <c r="C500" s="1066" t="s">
        <v>1113</v>
      </c>
      <c r="D500" s="1066"/>
      <c r="E500" s="1066"/>
      <c r="F500" s="828" t="s">
        <v>1546</v>
      </c>
      <c r="G500" s="828">
        <v>202</v>
      </c>
    </row>
    <row r="501" spans="1:7" x14ac:dyDescent="0.3">
      <c r="A501" s="830">
        <v>18</v>
      </c>
      <c r="C501" s="1066" t="s">
        <v>210</v>
      </c>
      <c r="D501" s="1066"/>
      <c r="E501" s="1066"/>
      <c r="F501" s="828" t="s">
        <v>1546</v>
      </c>
      <c r="G501" s="828">
        <v>202</v>
      </c>
    </row>
    <row r="502" spans="1:7" x14ac:dyDescent="0.3">
      <c r="A502" s="830">
        <v>19</v>
      </c>
      <c r="C502" s="1066" t="s">
        <v>1117</v>
      </c>
      <c r="D502" s="1066"/>
      <c r="E502" s="1066"/>
      <c r="F502" s="828" t="s">
        <v>1546</v>
      </c>
      <c r="G502" s="828">
        <v>202</v>
      </c>
    </row>
    <row r="503" spans="1:7" x14ac:dyDescent="0.3">
      <c r="A503" s="766">
        <v>42</v>
      </c>
      <c r="B503" s="832"/>
      <c r="C503" s="832" t="s">
        <v>1327</v>
      </c>
      <c r="D503" s="832"/>
      <c r="E503" s="832"/>
      <c r="F503" s="832" t="s">
        <v>1546</v>
      </c>
      <c r="G503" s="832">
        <v>202</v>
      </c>
    </row>
    <row r="504" spans="1:7" x14ac:dyDescent="0.3">
      <c r="A504" s="830">
        <v>20</v>
      </c>
      <c r="C504" s="1066" t="s">
        <v>1115</v>
      </c>
      <c r="D504" s="1066"/>
      <c r="E504" s="1066"/>
      <c r="F504" s="828" t="s">
        <v>1546</v>
      </c>
      <c r="G504" s="828">
        <v>207</v>
      </c>
    </row>
    <row r="505" spans="1:7" x14ac:dyDescent="0.3">
      <c r="A505" s="830">
        <v>29</v>
      </c>
      <c r="C505" s="1066" t="s">
        <v>1465</v>
      </c>
      <c r="D505" s="1066"/>
      <c r="E505" s="1066"/>
      <c r="F505" s="828" t="s">
        <v>1546</v>
      </c>
      <c r="G505" s="828">
        <v>207</v>
      </c>
    </row>
    <row r="506" spans="1:7" x14ac:dyDescent="0.3">
      <c r="A506" s="830">
        <v>30</v>
      </c>
      <c r="C506" s="828" t="s">
        <v>1466</v>
      </c>
      <c r="F506" s="828" t="s">
        <v>1546</v>
      </c>
      <c r="G506" s="828">
        <v>207</v>
      </c>
    </row>
    <row r="507" spans="1:7" x14ac:dyDescent="0.3">
      <c r="A507" s="830">
        <v>32</v>
      </c>
      <c r="C507" s="828" t="s">
        <v>1171</v>
      </c>
      <c r="F507" s="828" t="s">
        <v>1546</v>
      </c>
      <c r="G507" s="828">
        <v>207</v>
      </c>
    </row>
    <row r="508" spans="1:7" x14ac:dyDescent="0.3">
      <c r="A508" s="830">
        <v>61</v>
      </c>
      <c r="C508" s="828" t="s">
        <v>2358</v>
      </c>
      <c r="F508" s="828" t="s">
        <v>1546</v>
      </c>
      <c r="G508" s="828">
        <v>207</v>
      </c>
    </row>
    <row r="509" spans="1:7" x14ac:dyDescent="0.3">
      <c r="A509" s="830">
        <v>62</v>
      </c>
      <c r="C509" s="828" t="s">
        <v>2359</v>
      </c>
      <c r="F509" s="828" t="s">
        <v>1546</v>
      </c>
      <c r="G509" s="828">
        <v>207</v>
      </c>
    </row>
    <row r="510" spans="1:7" x14ac:dyDescent="0.3">
      <c r="A510" s="830">
        <v>44</v>
      </c>
      <c r="C510" s="828" t="s">
        <v>2360</v>
      </c>
      <c r="F510" s="828" t="s">
        <v>1546</v>
      </c>
      <c r="G510" s="828">
        <v>207</v>
      </c>
    </row>
    <row r="511" spans="1:7" x14ac:dyDescent="0.3">
      <c r="A511" s="830">
        <v>31</v>
      </c>
      <c r="C511" s="828" t="s">
        <v>1467</v>
      </c>
      <c r="F511" s="828" t="s">
        <v>1546</v>
      </c>
      <c r="G511" s="828">
        <v>207</v>
      </c>
    </row>
    <row r="512" spans="1:7" x14ac:dyDescent="0.3">
      <c r="A512" s="830">
        <v>64</v>
      </c>
      <c r="C512" s="828" t="s">
        <v>2449</v>
      </c>
      <c r="F512" s="828" t="s">
        <v>1546</v>
      </c>
      <c r="G512" s="828">
        <v>207</v>
      </c>
    </row>
    <row r="513" spans="1:7" x14ac:dyDescent="0.3">
      <c r="A513" s="766">
        <v>36</v>
      </c>
      <c r="B513" s="832"/>
      <c r="C513" s="832" t="s">
        <v>505</v>
      </c>
      <c r="D513" s="832"/>
      <c r="E513" s="832"/>
      <c r="F513" s="832" t="s">
        <v>1546</v>
      </c>
      <c r="G513" s="832">
        <v>207</v>
      </c>
    </row>
    <row r="514" spans="1:7" x14ac:dyDescent="0.3">
      <c r="A514" s="853">
        <v>21</v>
      </c>
      <c r="B514" s="831"/>
      <c r="C514" s="1084" t="s">
        <v>1403</v>
      </c>
      <c r="D514" s="1084"/>
      <c r="E514" s="1084"/>
      <c r="F514" s="831" t="s">
        <v>1546</v>
      </c>
      <c r="G514" s="831">
        <v>213</v>
      </c>
    </row>
    <row r="515" spans="1:7" x14ac:dyDescent="0.3">
      <c r="A515" s="826">
        <v>22</v>
      </c>
      <c r="C515" s="1066" t="s">
        <v>1450</v>
      </c>
      <c r="D515" s="1066"/>
      <c r="E515" s="1066"/>
      <c r="F515" s="828" t="s">
        <v>1546</v>
      </c>
      <c r="G515" s="828">
        <v>214</v>
      </c>
    </row>
    <row r="516" spans="1:7" x14ac:dyDescent="0.3">
      <c r="A516" s="830">
        <v>23</v>
      </c>
      <c r="C516" s="1066" t="s">
        <v>209</v>
      </c>
      <c r="D516" s="1066"/>
      <c r="E516" s="1066"/>
      <c r="F516" s="828" t="s">
        <v>1546</v>
      </c>
      <c r="G516" s="828">
        <v>214</v>
      </c>
    </row>
    <row r="517" spans="1:7" x14ac:dyDescent="0.3">
      <c r="A517" s="830">
        <v>24</v>
      </c>
      <c r="C517" s="1066" t="s">
        <v>1456</v>
      </c>
      <c r="D517" s="1066"/>
      <c r="E517" s="1066"/>
      <c r="F517" s="828" t="s">
        <v>1546</v>
      </c>
      <c r="G517" s="828">
        <v>214</v>
      </c>
    </row>
    <row r="518" spans="1:7" x14ac:dyDescent="0.3">
      <c r="A518" s="830">
        <v>25</v>
      </c>
      <c r="C518" s="1066" t="s">
        <v>1457</v>
      </c>
      <c r="D518" s="1066"/>
      <c r="E518" s="1066"/>
      <c r="F518" s="828" t="s">
        <v>1546</v>
      </c>
      <c r="G518" s="828">
        <v>214</v>
      </c>
    </row>
    <row r="519" spans="1:7" x14ac:dyDescent="0.3">
      <c r="A519" s="826">
        <v>26</v>
      </c>
      <c r="C519" s="1066" t="s">
        <v>206</v>
      </c>
      <c r="D519" s="1066"/>
      <c r="E519" s="1066"/>
      <c r="F519" s="828" t="s">
        <v>1546</v>
      </c>
      <c r="G519" s="828">
        <v>214</v>
      </c>
    </row>
    <row r="520" spans="1:7" x14ac:dyDescent="0.3">
      <c r="A520" s="826">
        <v>43</v>
      </c>
      <c r="C520" s="828" t="s">
        <v>1328</v>
      </c>
      <c r="F520" s="828" t="s">
        <v>1546</v>
      </c>
      <c r="G520" s="828">
        <v>214</v>
      </c>
    </row>
    <row r="521" spans="1:7" x14ac:dyDescent="0.3">
      <c r="A521" s="852">
        <v>63</v>
      </c>
      <c r="B521" s="832"/>
      <c r="C521" s="832" t="s">
        <v>2361</v>
      </c>
      <c r="D521" s="832"/>
      <c r="E521" s="832"/>
      <c r="F521" s="832" t="s">
        <v>1546</v>
      </c>
      <c r="G521" s="832">
        <v>214</v>
      </c>
    </row>
    <row r="522" spans="1:7" x14ac:dyDescent="0.3">
      <c r="A522" s="826">
        <v>37</v>
      </c>
      <c r="C522" s="828" t="s">
        <v>468</v>
      </c>
      <c r="F522" s="828" t="s">
        <v>1546</v>
      </c>
      <c r="G522" s="833">
        <v>217</v>
      </c>
    </row>
    <row r="523" spans="1:7" x14ac:dyDescent="0.3">
      <c r="A523" s="826">
        <v>38</v>
      </c>
      <c r="C523" s="828" t="s">
        <v>517</v>
      </c>
      <c r="F523" s="828" t="s">
        <v>1546</v>
      </c>
      <c r="G523" s="828">
        <v>217</v>
      </c>
    </row>
    <row r="524" spans="1:7" x14ac:dyDescent="0.3">
      <c r="A524" s="826">
        <v>39</v>
      </c>
      <c r="C524" s="828" t="s">
        <v>516</v>
      </c>
      <c r="F524" s="828" t="s">
        <v>1546</v>
      </c>
      <c r="G524" s="828">
        <v>217</v>
      </c>
    </row>
    <row r="525" spans="1:7" x14ac:dyDescent="0.3">
      <c r="A525" s="852">
        <v>40</v>
      </c>
      <c r="B525" s="832"/>
      <c r="C525" s="832" t="s">
        <v>515</v>
      </c>
      <c r="D525" s="832"/>
      <c r="E525" s="832"/>
      <c r="F525" s="832" t="s">
        <v>1546</v>
      </c>
      <c r="G525" s="832">
        <v>217</v>
      </c>
    </row>
    <row r="526" spans="1:7" x14ac:dyDescent="0.3">
      <c r="A526" s="826">
        <v>314</v>
      </c>
      <c r="C526" s="828" t="s">
        <v>2117</v>
      </c>
      <c r="F526" s="828" t="s">
        <v>1546</v>
      </c>
      <c r="G526" s="828">
        <v>1</v>
      </c>
    </row>
    <row r="527" spans="1:7" x14ac:dyDescent="0.3">
      <c r="A527" s="830">
        <v>315</v>
      </c>
      <c r="C527" s="1066" t="s">
        <v>2105</v>
      </c>
      <c r="D527" s="1066"/>
      <c r="E527" s="1066"/>
      <c r="F527" s="828" t="s">
        <v>1546</v>
      </c>
      <c r="G527" s="828">
        <v>1</v>
      </c>
    </row>
    <row r="528" spans="1:7" x14ac:dyDescent="0.3">
      <c r="A528" s="830">
        <v>1</v>
      </c>
      <c r="C528" s="1066" t="s">
        <v>810</v>
      </c>
      <c r="D528" s="1066"/>
      <c r="E528" s="1066"/>
      <c r="F528" s="828" t="s">
        <v>89</v>
      </c>
      <c r="G528" s="828">
        <v>2</v>
      </c>
    </row>
    <row r="529" spans="1:7" x14ac:dyDescent="0.3">
      <c r="A529" s="830">
        <v>2</v>
      </c>
      <c r="C529" s="1066" t="s">
        <v>1014</v>
      </c>
      <c r="D529" s="1066"/>
      <c r="E529" s="1066"/>
      <c r="F529" s="828" t="s">
        <v>89</v>
      </c>
      <c r="G529" s="828">
        <v>2</v>
      </c>
    </row>
    <row r="530" spans="1:7" x14ac:dyDescent="0.3">
      <c r="A530" s="830">
        <v>3</v>
      </c>
      <c r="C530" s="1066" t="s">
        <v>1463</v>
      </c>
      <c r="D530" s="1066"/>
      <c r="E530" s="1066"/>
      <c r="F530" s="828" t="s">
        <v>89</v>
      </c>
      <c r="G530" s="828">
        <v>2</v>
      </c>
    </row>
    <row r="531" spans="1:7" x14ac:dyDescent="0.3">
      <c r="A531" s="766">
        <v>30</v>
      </c>
      <c r="B531" s="832"/>
      <c r="C531" s="832" t="s">
        <v>518</v>
      </c>
      <c r="D531" s="832"/>
      <c r="E531" s="832"/>
      <c r="F531" s="832" t="s">
        <v>89</v>
      </c>
      <c r="G531" s="832">
        <v>2</v>
      </c>
    </row>
    <row r="532" spans="1:7" x14ac:dyDescent="0.3">
      <c r="A532" s="779">
        <v>4</v>
      </c>
      <c r="C532" s="1066" t="s">
        <v>1459</v>
      </c>
      <c r="D532" s="1066"/>
      <c r="E532" s="1066"/>
      <c r="F532" s="828" t="s">
        <v>89</v>
      </c>
      <c r="G532" s="828">
        <v>38</v>
      </c>
    </row>
    <row r="533" spans="1:7" x14ac:dyDescent="0.3">
      <c r="A533" s="779">
        <v>5</v>
      </c>
      <c r="C533" s="1066" t="s">
        <v>1458</v>
      </c>
      <c r="D533" s="1066"/>
      <c r="E533" s="1066"/>
      <c r="F533" s="828" t="s">
        <v>89</v>
      </c>
      <c r="G533" s="828">
        <v>38</v>
      </c>
    </row>
    <row r="534" spans="1:7" x14ac:dyDescent="0.3">
      <c r="A534" s="779">
        <v>6</v>
      </c>
      <c r="C534" s="1066" t="s">
        <v>1460</v>
      </c>
      <c r="D534" s="1066"/>
      <c r="E534" s="1066"/>
      <c r="F534" s="828" t="s">
        <v>89</v>
      </c>
      <c r="G534" s="828">
        <v>38</v>
      </c>
    </row>
    <row r="535" spans="1:7" x14ac:dyDescent="0.3">
      <c r="A535" s="779">
        <v>7</v>
      </c>
      <c r="C535" s="1066" t="s">
        <v>1462</v>
      </c>
      <c r="D535" s="1066"/>
      <c r="E535" s="1066"/>
      <c r="F535" s="828" t="s">
        <v>89</v>
      </c>
      <c r="G535" s="828">
        <v>38</v>
      </c>
    </row>
    <row r="536" spans="1:7" x14ac:dyDescent="0.3">
      <c r="A536" s="779">
        <v>8</v>
      </c>
      <c r="C536" s="1066" t="s">
        <v>1461</v>
      </c>
      <c r="D536" s="1066"/>
      <c r="E536" s="1066"/>
      <c r="F536" s="828" t="s">
        <v>89</v>
      </c>
      <c r="G536" s="828">
        <v>38</v>
      </c>
    </row>
    <row r="537" spans="1:7" x14ac:dyDescent="0.3">
      <c r="A537" s="779">
        <v>9</v>
      </c>
      <c r="C537" s="1066" t="s">
        <v>1451</v>
      </c>
      <c r="D537" s="1066"/>
      <c r="E537" s="1066"/>
      <c r="F537" s="828" t="s">
        <v>89</v>
      </c>
      <c r="G537" s="828">
        <v>38</v>
      </c>
    </row>
    <row r="538" spans="1:7" x14ac:dyDescent="0.3">
      <c r="A538" s="779">
        <v>10</v>
      </c>
      <c r="C538" s="1066" t="s">
        <v>1452</v>
      </c>
      <c r="D538" s="1066"/>
      <c r="E538" s="1066"/>
      <c r="F538" s="828" t="s">
        <v>89</v>
      </c>
      <c r="G538" s="828">
        <v>38</v>
      </c>
    </row>
    <row r="539" spans="1:7" x14ac:dyDescent="0.3">
      <c r="A539" s="779">
        <v>11</v>
      </c>
      <c r="C539" s="1066" t="s">
        <v>1015</v>
      </c>
      <c r="D539" s="1066"/>
      <c r="E539" s="1066"/>
      <c r="F539" s="828" t="s">
        <v>89</v>
      </c>
      <c r="G539" s="828">
        <v>38</v>
      </c>
    </row>
    <row r="540" spans="1:7" x14ac:dyDescent="0.3">
      <c r="A540" s="779">
        <v>12</v>
      </c>
      <c r="C540" s="1066" t="s">
        <v>1547</v>
      </c>
      <c r="D540" s="1066"/>
      <c r="E540" s="1066"/>
      <c r="F540" s="828" t="s">
        <v>89</v>
      </c>
      <c r="G540" s="828">
        <v>38</v>
      </c>
    </row>
    <row r="541" spans="1:7" x14ac:dyDescent="0.3">
      <c r="A541" s="779">
        <v>55</v>
      </c>
      <c r="C541" s="828" t="s">
        <v>2186</v>
      </c>
      <c r="F541" s="828" t="s">
        <v>89</v>
      </c>
      <c r="G541" s="828">
        <v>38</v>
      </c>
    </row>
    <row r="542" spans="1:7" x14ac:dyDescent="0.3">
      <c r="A542" s="779">
        <v>56</v>
      </c>
      <c r="C542" s="828" t="s">
        <v>2187</v>
      </c>
      <c r="F542" s="828" t="s">
        <v>89</v>
      </c>
      <c r="G542" s="828">
        <v>38</v>
      </c>
    </row>
    <row r="543" spans="1:7" x14ac:dyDescent="0.3">
      <c r="A543" s="785">
        <v>57</v>
      </c>
      <c r="B543" s="832"/>
      <c r="C543" s="832" t="s">
        <v>2188</v>
      </c>
      <c r="D543" s="832"/>
      <c r="E543" s="832"/>
      <c r="F543" s="832" t="s">
        <v>89</v>
      </c>
      <c r="G543" s="832">
        <v>38</v>
      </c>
    </row>
    <row r="544" spans="1:7" x14ac:dyDescent="0.3">
      <c r="A544" s="779">
        <v>13</v>
      </c>
      <c r="C544" s="1066" t="s">
        <v>811</v>
      </c>
      <c r="D544" s="1066"/>
      <c r="E544" s="1066"/>
      <c r="F544" s="828" t="s">
        <v>89</v>
      </c>
      <c r="G544" s="828">
        <v>22</v>
      </c>
    </row>
    <row r="545" spans="1:7" x14ac:dyDescent="0.3">
      <c r="A545" s="779">
        <v>14</v>
      </c>
      <c r="C545" s="1066" t="s">
        <v>1447</v>
      </c>
      <c r="D545" s="1066"/>
      <c r="E545" s="1066"/>
      <c r="F545" s="828" t="s">
        <v>89</v>
      </c>
      <c r="G545" s="828">
        <v>22</v>
      </c>
    </row>
    <row r="546" spans="1:7" x14ac:dyDescent="0.3">
      <c r="A546" s="785">
        <v>15</v>
      </c>
      <c r="B546" s="832"/>
      <c r="C546" s="1065" t="s">
        <v>1448</v>
      </c>
      <c r="D546" s="1065"/>
      <c r="E546" s="1065"/>
      <c r="F546" s="832" t="s">
        <v>89</v>
      </c>
      <c r="G546" s="832">
        <v>22</v>
      </c>
    </row>
    <row r="547" spans="1:7" x14ac:dyDescent="0.3">
      <c r="A547" s="779">
        <v>17</v>
      </c>
      <c r="C547" s="1066" t="s">
        <v>812</v>
      </c>
      <c r="D547" s="1066"/>
      <c r="E547" s="1066"/>
      <c r="F547" s="828" t="s">
        <v>89</v>
      </c>
      <c r="G547" s="828">
        <v>3</v>
      </c>
    </row>
    <row r="548" spans="1:7" x14ac:dyDescent="0.3">
      <c r="A548" s="779">
        <v>18</v>
      </c>
      <c r="C548" s="1066" t="s">
        <v>1526</v>
      </c>
      <c r="D548" s="1066"/>
      <c r="E548" s="1066"/>
      <c r="F548" s="828" t="s">
        <v>89</v>
      </c>
      <c r="G548" s="828">
        <v>3</v>
      </c>
    </row>
    <row r="549" spans="1:7" x14ac:dyDescent="0.3">
      <c r="A549" s="785">
        <v>25</v>
      </c>
      <c r="B549" s="832"/>
      <c r="C549" s="832" t="s">
        <v>2697</v>
      </c>
      <c r="D549" s="832"/>
      <c r="E549" s="832"/>
      <c r="F549" s="832" t="s">
        <v>89</v>
      </c>
      <c r="G549" s="832">
        <v>3</v>
      </c>
    </row>
    <row r="550" spans="1:7" x14ac:dyDescent="0.3">
      <c r="A550" s="779">
        <v>19</v>
      </c>
      <c r="C550" s="1066" t="s">
        <v>1527</v>
      </c>
      <c r="D550" s="1066"/>
      <c r="E550" s="1066"/>
      <c r="F550" s="828" t="s">
        <v>89</v>
      </c>
      <c r="G550" s="828">
        <v>21</v>
      </c>
    </row>
    <row r="551" spans="1:7" x14ac:dyDescent="0.3">
      <c r="A551" s="785">
        <v>20</v>
      </c>
      <c r="B551" s="832"/>
      <c r="C551" s="1065" t="s">
        <v>1528</v>
      </c>
      <c r="D551" s="1065"/>
      <c r="E551" s="1065"/>
      <c r="F551" s="832" t="s">
        <v>89</v>
      </c>
      <c r="G551" s="832">
        <v>21</v>
      </c>
    </row>
    <row r="552" spans="1:7" x14ac:dyDescent="0.3">
      <c r="A552" s="786">
        <v>21</v>
      </c>
      <c r="B552" s="833"/>
      <c r="C552" s="1085" t="s">
        <v>1112</v>
      </c>
      <c r="D552" s="1085"/>
      <c r="E552" s="1085"/>
      <c r="F552" s="833" t="s">
        <v>89</v>
      </c>
      <c r="G552" s="833">
        <v>37</v>
      </c>
    </row>
    <row r="553" spans="1:7" x14ac:dyDescent="0.3">
      <c r="A553" s="787">
        <v>22</v>
      </c>
      <c r="C553" s="1066" t="s">
        <v>1529</v>
      </c>
      <c r="D553" s="1066"/>
      <c r="E553" s="1066"/>
      <c r="F553" s="828" t="s">
        <v>89</v>
      </c>
      <c r="G553" s="828">
        <v>37</v>
      </c>
    </row>
    <row r="554" spans="1:7" x14ac:dyDescent="0.3">
      <c r="A554" s="788">
        <v>23</v>
      </c>
      <c r="B554" s="832"/>
      <c r="C554" s="1065" t="s">
        <v>1453</v>
      </c>
      <c r="D554" s="1065"/>
      <c r="E554" s="1065"/>
      <c r="F554" s="832" t="s">
        <v>89</v>
      </c>
      <c r="G554" s="832">
        <v>19</v>
      </c>
    </row>
    <row r="555" spans="1:7" x14ac:dyDescent="0.3">
      <c r="A555" s="785">
        <v>24</v>
      </c>
      <c r="B555" s="832"/>
      <c r="C555" s="1065" t="s">
        <v>1454</v>
      </c>
      <c r="D555" s="1065"/>
      <c r="E555" s="1065"/>
      <c r="F555" s="832" t="s">
        <v>89</v>
      </c>
      <c r="G555" s="832">
        <v>39</v>
      </c>
    </row>
    <row r="556" spans="1:7" x14ac:dyDescent="0.3">
      <c r="A556" s="782"/>
      <c r="B556" s="782"/>
      <c r="C556" s="782"/>
      <c r="D556" s="782"/>
      <c r="E556" s="782"/>
      <c r="F556" s="782"/>
    </row>
    <row r="557" spans="1:7" x14ac:dyDescent="0.3">
      <c r="A557" s="789"/>
      <c r="B557" s="790"/>
    </row>
    <row r="558" spans="1:7" x14ac:dyDescent="0.3">
      <c r="A558" s="755" t="s">
        <v>253</v>
      </c>
      <c r="B558" s="790"/>
      <c r="F558" s="1058" t="s">
        <v>1602</v>
      </c>
      <c r="G558" s="1058"/>
    </row>
    <row r="559" spans="1:7" x14ac:dyDescent="0.3">
      <c r="A559" s="830" t="s">
        <v>1433</v>
      </c>
      <c r="C559" s="828" t="s">
        <v>1486</v>
      </c>
      <c r="F559" s="1057" t="s">
        <v>1817</v>
      </c>
      <c r="G559" s="1057"/>
    </row>
    <row r="560" spans="1:7" x14ac:dyDescent="0.3">
      <c r="A560" s="830" t="s">
        <v>1430</v>
      </c>
      <c r="C560" s="828" t="s">
        <v>1431</v>
      </c>
    </row>
    <row r="561" spans="1:7" ht="26.25" customHeight="1" x14ac:dyDescent="0.3">
      <c r="A561" s="830" t="s">
        <v>1487</v>
      </c>
      <c r="C561" s="828" t="s">
        <v>1488</v>
      </c>
    </row>
    <row r="562" spans="1:7" ht="32.25" customHeight="1" x14ac:dyDescent="0.3">
      <c r="A562" s="830">
        <v>4</v>
      </c>
      <c r="C562" s="828" t="s">
        <v>1489</v>
      </c>
    </row>
    <row r="564" spans="1:7" x14ac:dyDescent="0.3">
      <c r="A564" s="755" t="s">
        <v>1387</v>
      </c>
      <c r="B564" s="790"/>
      <c r="F564" s="1058" t="s">
        <v>1602</v>
      </c>
      <c r="G564" s="1058"/>
    </row>
    <row r="565" spans="1:7" x14ac:dyDescent="0.3">
      <c r="A565" s="830" t="s">
        <v>1546</v>
      </c>
      <c r="C565" s="828" t="s">
        <v>88</v>
      </c>
      <c r="F565" s="1067" t="s">
        <v>1818</v>
      </c>
      <c r="G565" s="1067"/>
    </row>
    <row r="566" spans="1:7" x14ac:dyDescent="0.3">
      <c r="A566" s="830" t="s">
        <v>89</v>
      </c>
      <c r="C566" s="828" t="s">
        <v>90</v>
      </c>
    </row>
    <row r="568" spans="1:7" x14ac:dyDescent="0.3">
      <c r="A568" s="755" t="s">
        <v>1726</v>
      </c>
      <c r="F568" s="1058" t="s">
        <v>1602</v>
      </c>
      <c r="G568" s="1058"/>
    </row>
    <row r="569" spans="1:7" x14ac:dyDescent="0.3">
      <c r="F569" s="1067">
        <v>3615</v>
      </c>
      <c r="G569" s="1067"/>
    </row>
    <row r="570" spans="1:7" x14ac:dyDescent="0.3">
      <c r="A570" s="830">
        <v>1</v>
      </c>
      <c r="B570" s="828" t="s">
        <v>1727</v>
      </c>
    </row>
    <row r="571" spans="1:7" x14ac:dyDescent="0.3">
      <c r="A571" s="830">
        <v>2</v>
      </c>
      <c r="B571" s="828" t="s">
        <v>1728</v>
      </c>
    </row>
    <row r="572" spans="1:7" x14ac:dyDescent="0.3">
      <c r="A572" s="830">
        <v>3</v>
      </c>
      <c r="B572" s="828" t="s">
        <v>2506</v>
      </c>
    </row>
    <row r="573" spans="1:7" x14ac:dyDescent="0.3">
      <c r="A573" s="830">
        <v>4</v>
      </c>
      <c r="B573" s="828" t="s">
        <v>1162</v>
      </c>
    </row>
    <row r="574" spans="1:7" x14ac:dyDescent="0.3">
      <c r="A574" s="830">
        <v>5</v>
      </c>
      <c r="B574" s="828" t="s">
        <v>2457</v>
      </c>
    </row>
    <row r="575" spans="1:7" x14ac:dyDescent="0.3">
      <c r="A575" s="830">
        <v>7</v>
      </c>
      <c r="B575" s="828" t="s">
        <v>1729</v>
      </c>
    </row>
    <row r="576" spans="1:7" x14ac:dyDescent="0.3">
      <c r="A576" s="830">
        <v>8</v>
      </c>
      <c r="B576" s="828" t="s">
        <v>1730</v>
      </c>
    </row>
    <row r="577" spans="1:7" x14ac:dyDescent="0.3">
      <c r="A577" s="830" t="s">
        <v>201</v>
      </c>
      <c r="B577" s="828" t="s">
        <v>842</v>
      </c>
    </row>
    <row r="578" spans="1:7" x14ac:dyDescent="0.3">
      <c r="A578" s="830" t="s">
        <v>604</v>
      </c>
      <c r="B578" s="828" t="s">
        <v>1166</v>
      </c>
    </row>
    <row r="579" spans="1:7" x14ac:dyDescent="0.3">
      <c r="A579" s="830" t="s">
        <v>639</v>
      </c>
      <c r="B579" s="828" t="s">
        <v>1731</v>
      </c>
    </row>
    <row r="582" spans="1:7" x14ac:dyDescent="0.3">
      <c r="A582" s="755" t="s">
        <v>1722</v>
      </c>
      <c r="F582" s="1058" t="s">
        <v>1602</v>
      </c>
      <c r="G582" s="1058"/>
    </row>
    <row r="583" spans="1:7" x14ac:dyDescent="0.3">
      <c r="F583" s="1061" t="s">
        <v>1220</v>
      </c>
      <c r="G583" s="1061"/>
    </row>
    <row r="584" spans="1:7" x14ac:dyDescent="0.3">
      <c r="A584" s="830" t="s">
        <v>1723</v>
      </c>
      <c r="C584" s="828" t="s">
        <v>1724</v>
      </c>
    </row>
    <row r="585" spans="1:7" x14ac:dyDescent="0.3">
      <c r="A585" s="830" t="s">
        <v>1664</v>
      </c>
      <c r="C585" s="828" t="s">
        <v>1665</v>
      </c>
    </row>
    <row r="586" spans="1:7" x14ac:dyDescent="0.3">
      <c r="A586" s="830" t="s">
        <v>1666</v>
      </c>
      <c r="C586" s="828" t="s">
        <v>1667</v>
      </c>
    </row>
    <row r="587" spans="1:7" x14ac:dyDescent="0.3">
      <c r="A587" s="763" t="s">
        <v>494</v>
      </c>
      <c r="B587" s="764"/>
      <c r="C587" s="764" t="s">
        <v>495</v>
      </c>
      <c r="D587" s="764"/>
      <c r="F587" s="1059"/>
      <c r="G587" s="1059"/>
    </row>
    <row r="588" spans="1:7" x14ac:dyDescent="0.3">
      <c r="A588" s="763" t="s">
        <v>1300</v>
      </c>
      <c r="B588" s="764"/>
      <c r="C588" s="764" t="s">
        <v>496</v>
      </c>
      <c r="F588" s="1059"/>
      <c r="G588" s="1059"/>
    </row>
    <row r="589" spans="1:7" x14ac:dyDescent="0.3">
      <c r="A589" s="763" t="s">
        <v>994</v>
      </c>
      <c r="B589" s="764"/>
      <c r="C589" s="764" t="s">
        <v>497</v>
      </c>
      <c r="F589" s="1059"/>
      <c r="G589" s="1059"/>
    </row>
    <row r="591" spans="1:7" x14ac:dyDescent="0.3">
      <c r="A591" s="755" t="s">
        <v>1713</v>
      </c>
      <c r="F591" s="1058" t="s">
        <v>1602</v>
      </c>
      <c r="G591" s="1058"/>
    </row>
    <row r="592" spans="1:7" x14ac:dyDescent="0.3">
      <c r="F592" s="1061" t="s">
        <v>1221</v>
      </c>
      <c r="G592" s="1061"/>
    </row>
    <row r="593" spans="1:7" x14ac:dyDescent="0.3">
      <c r="A593" s="830" t="s">
        <v>1153</v>
      </c>
      <c r="C593" s="828" t="s">
        <v>1154</v>
      </c>
    </row>
    <row r="594" spans="1:7" x14ac:dyDescent="0.3">
      <c r="A594" s="830" t="s">
        <v>1155</v>
      </c>
      <c r="C594" s="828" t="s">
        <v>501</v>
      </c>
    </row>
    <row r="595" spans="1:7" x14ac:dyDescent="0.3">
      <c r="A595" s="830" t="s">
        <v>1156</v>
      </c>
      <c r="C595" s="828" t="s">
        <v>502</v>
      </c>
    </row>
    <row r="596" spans="1:7" x14ac:dyDescent="0.3">
      <c r="A596" s="830" t="s">
        <v>591</v>
      </c>
      <c r="C596" s="828" t="s">
        <v>1157</v>
      </c>
    </row>
    <row r="597" spans="1:7" x14ac:dyDescent="0.3">
      <c r="A597" s="830" t="s">
        <v>1158</v>
      </c>
      <c r="C597" s="828" t="s">
        <v>1159</v>
      </c>
    </row>
    <row r="598" spans="1:7" x14ac:dyDescent="0.3">
      <c r="A598" s="830" t="s">
        <v>1160</v>
      </c>
      <c r="C598" s="828" t="s">
        <v>1161</v>
      </c>
    </row>
    <row r="599" spans="1:7" x14ac:dyDescent="0.3">
      <c r="A599" s="830" t="s">
        <v>96</v>
      </c>
      <c r="C599" s="828" t="s">
        <v>1162</v>
      </c>
    </row>
    <row r="600" spans="1:7" x14ac:dyDescent="0.3">
      <c r="A600" s="830" t="s">
        <v>1163</v>
      </c>
      <c r="C600" s="828" t="s">
        <v>1164</v>
      </c>
    </row>
    <row r="601" spans="1:7" x14ac:dyDescent="0.3">
      <c r="A601" s="830" t="s">
        <v>1165</v>
      </c>
      <c r="C601" s="828" t="s">
        <v>1166</v>
      </c>
    </row>
    <row r="602" spans="1:7" x14ac:dyDescent="0.3">
      <c r="A602" s="830" t="s">
        <v>1167</v>
      </c>
      <c r="C602" s="828" t="s">
        <v>1668</v>
      </c>
      <c r="F602" s="1071"/>
      <c r="G602" s="1071"/>
    </row>
    <row r="603" spans="1:7" x14ac:dyDescent="0.3">
      <c r="A603" s="763" t="s">
        <v>1508</v>
      </c>
      <c r="B603" s="764"/>
      <c r="C603" s="764" t="s">
        <v>1509</v>
      </c>
      <c r="D603" s="764"/>
      <c r="E603" s="764"/>
      <c r="F603" s="1071"/>
      <c r="G603" s="1071"/>
    </row>
    <row r="604" spans="1:7" x14ac:dyDescent="0.3">
      <c r="A604" s="830" t="s">
        <v>2435</v>
      </c>
      <c r="C604" s="828" t="s">
        <v>1727</v>
      </c>
    </row>
    <row r="605" spans="1:7" x14ac:dyDescent="0.3">
      <c r="A605" s="830"/>
    </row>
    <row r="606" spans="1:7" x14ac:dyDescent="0.3">
      <c r="A606" s="755" t="s">
        <v>1624</v>
      </c>
      <c r="F606" s="1058" t="s">
        <v>1602</v>
      </c>
      <c r="G606" s="1058"/>
    </row>
    <row r="607" spans="1:7" x14ac:dyDescent="0.3">
      <c r="F607" s="1061" t="s">
        <v>1222</v>
      </c>
      <c r="G607" s="1061"/>
    </row>
    <row r="608" spans="1:7" x14ac:dyDescent="0.3">
      <c r="A608" s="830" t="s">
        <v>1736</v>
      </c>
      <c r="C608" s="828" t="s">
        <v>1737</v>
      </c>
    </row>
    <row r="609" spans="1:7" x14ac:dyDescent="0.3">
      <c r="A609" s="830" t="s">
        <v>1738</v>
      </c>
      <c r="C609" s="828" t="s">
        <v>935</v>
      </c>
    </row>
    <row r="610" spans="1:7" x14ac:dyDescent="0.3">
      <c r="A610" s="763" t="s">
        <v>1739</v>
      </c>
      <c r="B610" s="764"/>
      <c r="C610" s="764" t="s">
        <v>1740</v>
      </c>
      <c r="D610" s="764"/>
      <c r="E610" s="764"/>
      <c r="F610" s="1071"/>
      <c r="G610" s="1071"/>
    </row>
    <row r="611" spans="1:7" x14ac:dyDescent="0.3">
      <c r="A611" s="830" t="s">
        <v>521</v>
      </c>
      <c r="C611" s="828" t="s">
        <v>636</v>
      </c>
    </row>
    <row r="612" spans="1:7" x14ac:dyDescent="0.3">
      <c r="A612" s="830" t="s">
        <v>555</v>
      </c>
      <c r="C612" s="828" t="s">
        <v>637</v>
      </c>
    </row>
    <row r="613" spans="1:7" x14ac:dyDescent="0.3">
      <c r="A613" s="763" t="s">
        <v>1102</v>
      </c>
      <c r="B613" s="764"/>
      <c r="C613" s="764" t="s">
        <v>1103</v>
      </c>
      <c r="D613" s="764"/>
      <c r="E613" s="764"/>
      <c r="F613" s="1071"/>
      <c r="G613" s="1071"/>
    </row>
    <row r="614" spans="1:7" x14ac:dyDescent="0.3">
      <c r="A614" s="763" t="s">
        <v>1106</v>
      </c>
      <c r="C614" s="764" t="s">
        <v>1063</v>
      </c>
      <c r="D614" s="764"/>
      <c r="E614" s="764"/>
      <c r="F614" s="1070"/>
      <c r="G614" s="1070"/>
    </row>
    <row r="616" spans="1:7" x14ac:dyDescent="0.3">
      <c r="A616" s="755" t="s">
        <v>638</v>
      </c>
      <c r="F616" s="1058" t="s">
        <v>1602</v>
      </c>
      <c r="G616" s="1058"/>
    </row>
    <row r="617" spans="1:7" x14ac:dyDescent="0.3">
      <c r="F617" s="1061" t="s">
        <v>1223</v>
      </c>
      <c r="G617" s="1061"/>
    </row>
    <row r="618" spans="1:7" x14ac:dyDescent="0.3">
      <c r="A618" s="830" t="s">
        <v>639</v>
      </c>
      <c r="C618" s="828" t="s">
        <v>842</v>
      </c>
    </row>
    <row r="619" spans="1:7" x14ac:dyDescent="0.3">
      <c r="A619" s="830" t="s">
        <v>640</v>
      </c>
      <c r="C619" s="828" t="s">
        <v>641</v>
      </c>
    </row>
    <row r="620" spans="1:7" x14ac:dyDescent="0.3">
      <c r="A620" s="830"/>
    </row>
    <row r="621" spans="1:7" x14ac:dyDescent="0.3">
      <c r="A621" s="830"/>
    </row>
    <row r="622" spans="1:7" x14ac:dyDescent="0.3">
      <c r="A622" s="755" t="s">
        <v>1630</v>
      </c>
      <c r="F622" s="1058" t="s">
        <v>1602</v>
      </c>
      <c r="G622" s="1058"/>
    </row>
    <row r="623" spans="1:7" x14ac:dyDescent="0.3">
      <c r="F623" s="1061" t="s">
        <v>1224</v>
      </c>
      <c r="G623" s="1061"/>
    </row>
    <row r="624" spans="1:7" x14ac:dyDescent="0.3">
      <c r="A624" s="830" t="s">
        <v>642</v>
      </c>
      <c r="C624" s="828" t="s">
        <v>520</v>
      </c>
    </row>
    <row r="625" spans="1:8" x14ac:dyDescent="0.3">
      <c r="A625" s="885" t="s">
        <v>29</v>
      </c>
      <c r="B625" s="886"/>
      <c r="C625" s="886" t="s">
        <v>2910</v>
      </c>
      <c r="D625" s="886"/>
      <c r="E625" s="886"/>
      <c r="F625" s="886"/>
      <c r="G625" s="886"/>
      <c r="H625" s="860"/>
    </row>
    <row r="626" spans="1:8" x14ac:dyDescent="0.3">
      <c r="A626" s="830" t="s">
        <v>643</v>
      </c>
      <c r="C626" s="828" t="s">
        <v>1872</v>
      </c>
    </row>
    <row r="627" spans="1:8" x14ac:dyDescent="0.3">
      <c r="A627" s="830"/>
    </row>
    <row r="628" spans="1:8" x14ac:dyDescent="0.3">
      <c r="A628" s="755" t="s">
        <v>625</v>
      </c>
      <c r="F628" s="1058" t="s">
        <v>1602</v>
      </c>
      <c r="G628" s="1058"/>
    </row>
    <row r="629" spans="1:8" ht="36.75" customHeight="1" x14ac:dyDescent="0.3">
      <c r="F629" s="1061" t="s">
        <v>1225</v>
      </c>
      <c r="G629" s="1061"/>
    </row>
    <row r="630" spans="1:8" x14ac:dyDescent="0.3">
      <c r="A630" s="830" t="s">
        <v>600</v>
      </c>
      <c r="C630" s="828" t="s">
        <v>601</v>
      </c>
      <c r="F630" s="837"/>
      <c r="G630" s="837"/>
    </row>
    <row r="631" spans="1:8" x14ac:dyDescent="0.3">
      <c r="A631" s="830" t="s">
        <v>714</v>
      </c>
      <c r="C631" s="828" t="s">
        <v>602</v>
      </c>
      <c r="F631" s="837"/>
      <c r="G631" s="837"/>
    </row>
    <row r="632" spans="1:8" x14ac:dyDescent="0.3">
      <c r="A632" s="830" t="s">
        <v>639</v>
      </c>
      <c r="C632" s="828" t="s">
        <v>603</v>
      </c>
      <c r="F632" s="837"/>
      <c r="G632" s="837"/>
    </row>
    <row r="633" spans="1:8" x14ac:dyDescent="0.3">
      <c r="A633" s="830" t="s">
        <v>604</v>
      </c>
      <c r="C633" s="828" t="s">
        <v>605</v>
      </c>
    </row>
    <row r="634" spans="1:8" x14ac:dyDescent="0.3">
      <c r="A634" s="830" t="s">
        <v>735</v>
      </c>
      <c r="C634" s="828" t="s">
        <v>606</v>
      </c>
    </row>
    <row r="635" spans="1:8" x14ac:dyDescent="0.3">
      <c r="A635" s="830"/>
    </row>
    <row r="636" spans="1:8" x14ac:dyDescent="0.3">
      <c r="A636" s="755" t="s">
        <v>2698</v>
      </c>
      <c r="F636" s="1058" t="s">
        <v>1602</v>
      </c>
      <c r="G636" s="1058"/>
    </row>
    <row r="637" spans="1:8" x14ac:dyDescent="0.3">
      <c r="F637" s="1061" t="s">
        <v>1226</v>
      </c>
      <c r="G637" s="1061"/>
    </row>
    <row r="638" spans="1:8" x14ac:dyDescent="0.3">
      <c r="A638" s="830" t="s">
        <v>1873</v>
      </c>
      <c r="C638" s="828" t="s">
        <v>1874</v>
      </c>
    </row>
    <row r="639" spans="1:8" x14ac:dyDescent="0.3">
      <c r="A639" s="830" t="s">
        <v>1544</v>
      </c>
      <c r="C639" s="828" t="s">
        <v>1875</v>
      </c>
    </row>
    <row r="640" spans="1:8" x14ac:dyDescent="0.3">
      <c r="A640" s="830" t="s">
        <v>1546</v>
      </c>
      <c r="C640" s="828" t="s">
        <v>1428</v>
      </c>
    </row>
    <row r="643" spans="1:7" x14ac:dyDescent="0.3">
      <c r="A643" s="755" t="s">
        <v>1429</v>
      </c>
      <c r="F643" s="1058" t="s">
        <v>1602</v>
      </c>
      <c r="G643" s="1058"/>
    </row>
    <row r="644" spans="1:7" x14ac:dyDescent="0.3">
      <c r="F644" s="1061" t="s">
        <v>1227</v>
      </c>
      <c r="G644" s="1061"/>
    </row>
    <row r="645" spans="1:7" x14ac:dyDescent="0.3">
      <c r="A645" s="830" t="s">
        <v>1430</v>
      </c>
      <c r="C645" s="828" t="s">
        <v>1431</v>
      </c>
    </row>
    <row r="646" spans="1:7" x14ac:dyDescent="0.3">
      <c r="A646" s="830" t="s">
        <v>1433</v>
      </c>
      <c r="C646" s="828" t="s">
        <v>1434</v>
      </c>
    </row>
    <row r="647" spans="1:7" x14ac:dyDescent="0.3">
      <c r="A647" s="830"/>
    </row>
    <row r="648" spans="1:7" x14ac:dyDescent="0.3">
      <c r="A648" s="830"/>
    </row>
    <row r="649" spans="1:7" x14ac:dyDescent="0.3">
      <c r="A649" s="755" t="s">
        <v>825</v>
      </c>
      <c r="F649" s="1058" t="s">
        <v>1602</v>
      </c>
      <c r="G649" s="1058"/>
    </row>
    <row r="650" spans="1:7" x14ac:dyDescent="0.3">
      <c r="F650" s="1061" t="s">
        <v>1265</v>
      </c>
      <c r="G650" s="1061"/>
    </row>
    <row r="651" spans="1:7" x14ac:dyDescent="0.3">
      <c r="A651" s="830" t="s">
        <v>1153</v>
      </c>
      <c r="B651" s="828" t="s">
        <v>1154</v>
      </c>
    </row>
    <row r="652" spans="1:7" ht="17.25" customHeight="1" x14ac:dyDescent="0.3">
      <c r="A652" s="830" t="s">
        <v>1155</v>
      </c>
      <c r="B652" s="828" t="s">
        <v>501</v>
      </c>
    </row>
    <row r="653" spans="1:7" ht="17.25" customHeight="1" x14ac:dyDescent="0.3">
      <c r="A653" s="830" t="s">
        <v>1156</v>
      </c>
      <c r="B653" s="828" t="s">
        <v>502</v>
      </c>
    </row>
    <row r="654" spans="1:7" ht="17.25" customHeight="1" x14ac:dyDescent="0.3">
      <c r="A654" s="830" t="s">
        <v>1158</v>
      </c>
      <c r="B654" s="828" t="s">
        <v>142</v>
      </c>
    </row>
    <row r="655" spans="1:7" ht="17.25" customHeight="1" x14ac:dyDescent="0.3">
      <c r="A655" s="830" t="s">
        <v>96</v>
      </c>
      <c r="B655" s="828" t="s">
        <v>1162</v>
      </c>
    </row>
    <row r="656" spans="1:7" ht="17.25" customHeight="1" x14ac:dyDescent="0.3">
      <c r="A656" s="830" t="s">
        <v>1163</v>
      </c>
      <c r="B656" s="828" t="s">
        <v>1164</v>
      </c>
    </row>
    <row r="657" spans="1:10" ht="17.25" customHeight="1" x14ac:dyDescent="0.3">
      <c r="A657" s="830" t="s">
        <v>1165</v>
      </c>
      <c r="B657" s="828" t="s">
        <v>1166</v>
      </c>
    </row>
    <row r="658" spans="1:10" ht="17.25" customHeight="1" x14ac:dyDescent="0.3">
      <c r="A658" s="830" t="s">
        <v>2435</v>
      </c>
      <c r="B658" s="828" t="s">
        <v>1727</v>
      </c>
    </row>
    <row r="659" spans="1:10" ht="17.25" customHeight="1" x14ac:dyDescent="0.3">
      <c r="A659" s="830"/>
    </row>
    <row r="660" spans="1:10" ht="17.25" customHeight="1" x14ac:dyDescent="0.3">
      <c r="A660" s="755" t="s">
        <v>826</v>
      </c>
      <c r="F660" s="1058" t="s">
        <v>1602</v>
      </c>
      <c r="G660" s="1058"/>
    </row>
    <row r="661" spans="1:10" ht="17.25" customHeight="1" x14ac:dyDescent="0.3">
      <c r="F661" s="823" t="s">
        <v>1266</v>
      </c>
      <c r="H661" s="280"/>
    </row>
    <row r="662" spans="1:10" ht="17.25" customHeight="1" x14ac:dyDescent="0.3">
      <c r="A662" s="830" t="s">
        <v>190</v>
      </c>
      <c r="B662" s="828" t="s">
        <v>191</v>
      </c>
    </row>
    <row r="663" spans="1:10" ht="17.25" customHeight="1" x14ac:dyDescent="0.3">
      <c r="A663" s="830" t="s">
        <v>1365</v>
      </c>
      <c r="B663" s="828" t="s">
        <v>1366</v>
      </c>
    </row>
    <row r="664" spans="1:10" ht="17.25" customHeight="1" x14ac:dyDescent="0.3">
      <c r="A664" s="830" t="s">
        <v>143</v>
      </c>
      <c r="B664" s="828" t="s">
        <v>144</v>
      </c>
    </row>
    <row r="665" spans="1:10" ht="17.25" customHeight="1" x14ac:dyDescent="0.3">
      <c r="A665" s="830" t="s">
        <v>267</v>
      </c>
      <c r="B665" s="828" t="s">
        <v>145</v>
      </c>
    </row>
    <row r="666" spans="1:10" ht="17.25" customHeight="1" x14ac:dyDescent="0.3">
      <c r="A666" s="830" t="s">
        <v>688</v>
      </c>
      <c r="B666" s="828" t="s">
        <v>2434</v>
      </c>
    </row>
    <row r="667" spans="1:10" ht="17.25" customHeight="1" x14ac:dyDescent="0.3">
      <c r="A667" s="830"/>
    </row>
    <row r="668" spans="1:10" ht="17.25" customHeight="1" x14ac:dyDescent="0.3">
      <c r="A668" s="755" t="s">
        <v>1341</v>
      </c>
      <c r="F668" s="825" t="s">
        <v>1602</v>
      </c>
      <c r="H668" s="280"/>
    </row>
    <row r="669" spans="1:10" ht="17.25" customHeight="1" x14ac:dyDescent="0.3">
      <c r="F669" s="823" t="s">
        <v>1267</v>
      </c>
      <c r="H669" s="280"/>
    </row>
    <row r="670" spans="1:10" ht="17.25" customHeight="1" x14ac:dyDescent="0.3">
      <c r="A670" s="763" t="s">
        <v>146</v>
      </c>
      <c r="B670" s="764" t="s">
        <v>147</v>
      </c>
      <c r="F670" s="1059"/>
      <c r="G670" s="1059"/>
    </row>
    <row r="671" spans="1:10" ht="17.25" customHeight="1" x14ac:dyDescent="0.3">
      <c r="A671" s="763" t="s">
        <v>1531</v>
      </c>
      <c r="B671" s="764" t="s">
        <v>490</v>
      </c>
      <c r="F671" s="1059"/>
      <c r="G671" s="1059"/>
      <c r="H671" s="835"/>
      <c r="I671" s="835"/>
      <c r="J671" s="835"/>
    </row>
    <row r="672" spans="1:10" ht="17.25" customHeight="1" x14ac:dyDescent="0.3">
      <c r="A672" s="763" t="s">
        <v>1433</v>
      </c>
      <c r="B672" s="764" t="s">
        <v>491</v>
      </c>
      <c r="F672" s="1059"/>
      <c r="G672" s="1059"/>
      <c r="H672" s="835"/>
      <c r="I672" s="835"/>
      <c r="J672" s="835"/>
    </row>
    <row r="673" spans="1:10" ht="17.25" customHeight="1" x14ac:dyDescent="0.3">
      <c r="A673" s="763" t="s">
        <v>1256</v>
      </c>
      <c r="B673" s="764" t="s">
        <v>492</v>
      </c>
      <c r="F673" s="1059"/>
      <c r="G673" s="1059"/>
      <c r="H673" s="835"/>
      <c r="I673" s="835"/>
      <c r="J673" s="835"/>
    </row>
    <row r="674" spans="1:10" ht="17.25" customHeight="1" x14ac:dyDescent="0.3"/>
    <row r="675" spans="1:10" x14ac:dyDescent="0.3">
      <c r="A675" s="755" t="s">
        <v>1725</v>
      </c>
      <c r="F675" s="1058" t="s">
        <v>1602</v>
      </c>
      <c r="G675" s="1058"/>
    </row>
    <row r="676" spans="1:10" x14ac:dyDescent="0.3">
      <c r="F676" s="1061" t="s">
        <v>1268</v>
      </c>
      <c r="G676" s="1061"/>
    </row>
    <row r="677" spans="1:10" x14ac:dyDescent="0.3">
      <c r="A677" s="830" t="s">
        <v>190</v>
      </c>
      <c r="B677" s="828" t="s">
        <v>887</v>
      </c>
      <c r="H677" s="280"/>
    </row>
    <row r="678" spans="1:10" x14ac:dyDescent="0.3">
      <c r="A678" s="763" t="s">
        <v>419</v>
      </c>
      <c r="B678" s="764" t="s">
        <v>1059</v>
      </c>
      <c r="C678" s="764"/>
      <c r="D678" s="764"/>
      <c r="E678" s="1059"/>
      <c r="F678" s="1059"/>
      <c r="H678" s="280"/>
    </row>
    <row r="679" spans="1:10" x14ac:dyDescent="0.3">
      <c r="A679" s="763" t="s">
        <v>1359</v>
      </c>
      <c r="B679" s="764" t="s">
        <v>1933</v>
      </c>
      <c r="C679" s="764"/>
      <c r="D679" s="764"/>
      <c r="E679" s="1059"/>
      <c r="F679" s="1059"/>
      <c r="H679" s="280"/>
    </row>
    <row r="680" spans="1:10" x14ac:dyDescent="0.3">
      <c r="A680" s="830" t="s">
        <v>192</v>
      </c>
      <c r="B680" s="828" t="s">
        <v>193</v>
      </c>
      <c r="H680" s="280"/>
    </row>
    <row r="681" spans="1:10" x14ac:dyDescent="0.3">
      <c r="A681" s="830" t="s">
        <v>1365</v>
      </c>
      <c r="B681" s="828" t="s">
        <v>1366</v>
      </c>
      <c r="H681" s="280"/>
    </row>
    <row r="682" spans="1:10" x14ac:dyDescent="0.3">
      <c r="A682" s="830" t="s">
        <v>194</v>
      </c>
      <c r="B682" s="828" t="s">
        <v>1954</v>
      </c>
      <c r="E682" s="1059"/>
      <c r="F682" s="1059"/>
      <c r="H682" s="280"/>
    </row>
    <row r="683" spans="1:10" x14ac:dyDescent="0.3">
      <c r="A683" s="830" t="s">
        <v>195</v>
      </c>
      <c r="B683" s="828" t="s">
        <v>1298</v>
      </c>
      <c r="H683" s="280"/>
    </row>
    <row r="684" spans="1:10" x14ac:dyDescent="0.3">
      <c r="A684" s="830" t="s">
        <v>196</v>
      </c>
      <c r="B684" s="828" t="s">
        <v>197</v>
      </c>
      <c r="H684" s="280"/>
    </row>
    <row r="685" spans="1:10" x14ac:dyDescent="0.3">
      <c r="A685" s="830" t="s">
        <v>198</v>
      </c>
      <c r="B685" s="828" t="s">
        <v>199</v>
      </c>
      <c r="H685" s="280"/>
    </row>
    <row r="686" spans="1:10" x14ac:dyDescent="0.3">
      <c r="A686" s="830" t="s">
        <v>1367</v>
      </c>
      <c r="B686" s="828" t="s">
        <v>1299</v>
      </c>
      <c r="H686" s="280"/>
    </row>
    <row r="687" spans="1:10" x14ac:dyDescent="0.3">
      <c r="A687" s="830" t="s">
        <v>554</v>
      </c>
      <c r="B687" s="828" t="s">
        <v>1296</v>
      </c>
      <c r="H687" s="280"/>
    </row>
    <row r="688" spans="1:10" x14ac:dyDescent="0.3">
      <c r="A688" s="830" t="s">
        <v>1295</v>
      </c>
      <c r="B688" s="828" t="s">
        <v>1297</v>
      </c>
      <c r="H688" s="280"/>
    </row>
    <row r="689" spans="1:8" x14ac:dyDescent="0.3">
      <c r="A689" s="830">
        <v>69</v>
      </c>
      <c r="B689" s="828" t="s">
        <v>845</v>
      </c>
      <c r="H689" s="280"/>
    </row>
    <row r="690" spans="1:8" x14ac:dyDescent="0.3">
      <c r="A690" s="830" t="s">
        <v>86</v>
      </c>
      <c r="B690" s="828" t="s">
        <v>87</v>
      </c>
      <c r="D690" s="791"/>
      <c r="H690" s="280"/>
    </row>
    <row r="691" spans="1:8" x14ac:dyDescent="0.3">
      <c r="A691" s="830" t="s">
        <v>1446</v>
      </c>
      <c r="B691" s="828" t="s">
        <v>1554</v>
      </c>
      <c r="D691" s="791"/>
      <c r="H691" s="280"/>
    </row>
    <row r="692" spans="1:8" x14ac:dyDescent="0.3">
      <c r="A692" s="830" t="s">
        <v>801</v>
      </c>
      <c r="B692" s="828" t="s">
        <v>1145</v>
      </c>
      <c r="D692" s="791"/>
      <c r="H692" s="280"/>
    </row>
    <row r="693" spans="1:8" x14ac:dyDescent="0.3">
      <c r="A693" s="763" t="s">
        <v>837</v>
      </c>
      <c r="B693" s="764" t="s">
        <v>653</v>
      </c>
      <c r="C693" s="764"/>
      <c r="D693" s="791"/>
      <c r="E693" s="1059"/>
      <c r="F693" s="1059"/>
      <c r="H693" s="280"/>
    </row>
    <row r="694" spans="1:8" x14ac:dyDescent="0.3">
      <c r="A694" s="763" t="s">
        <v>1165</v>
      </c>
      <c r="B694" s="764" t="s">
        <v>654</v>
      </c>
      <c r="C694" s="764"/>
      <c r="D694" s="764"/>
      <c r="E694" s="1059"/>
      <c r="F694" s="1059"/>
      <c r="H694" s="280"/>
    </row>
    <row r="695" spans="1:8" x14ac:dyDescent="0.3">
      <c r="A695" s="763" t="s">
        <v>650</v>
      </c>
      <c r="B695" s="764" t="s">
        <v>655</v>
      </c>
      <c r="C695" s="764"/>
      <c r="D695" s="764"/>
      <c r="E695" s="1059"/>
      <c r="F695" s="1059"/>
      <c r="H695" s="280"/>
    </row>
    <row r="696" spans="1:8" x14ac:dyDescent="0.3">
      <c r="A696" s="763" t="s">
        <v>651</v>
      </c>
      <c r="B696" s="764" t="s">
        <v>656</v>
      </c>
      <c r="C696" s="764"/>
      <c r="D696" s="764"/>
      <c r="E696" s="1059"/>
      <c r="F696" s="1059"/>
      <c r="H696" s="280"/>
    </row>
    <row r="697" spans="1:8" x14ac:dyDescent="0.3">
      <c r="A697" s="763" t="s">
        <v>652</v>
      </c>
      <c r="B697" s="764" t="s">
        <v>657</v>
      </c>
      <c r="C697" s="764"/>
      <c r="D697" s="764"/>
      <c r="E697" s="1059"/>
      <c r="F697" s="1059"/>
      <c r="H697" s="280"/>
    </row>
    <row r="698" spans="1:8" x14ac:dyDescent="0.3">
      <c r="A698" s="763" t="s">
        <v>1292</v>
      </c>
      <c r="B698" s="764" t="s">
        <v>658</v>
      </c>
      <c r="C698" s="764"/>
      <c r="D698" s="764"/>
      <c r="E698" s="1059"/>
      <c r="F698" s="1059"/>
      <c r="H698" s="280"/>
    </row>
    <row r="699" spans="1:8" x14ac:dyDescent="0.3">
      <c r="A699" s="763" t="s">
        <v>1114</v>
      </c>
      <c r="B699" s="764" t="s">
        <v>2699</v>
      </c>
      <c r="C699" s="764"/>
      <c r="D699" s="764"/>
      <c r="E699" s="1059"/>
      <c r="F699" s="1059"/>
      <c r="H699" s="280"/>
    </row>
    <row r="700" spans="1:8" ht="14.25" customHeight="1" x14ac:dyDescent="0.3">
      <c r="A700" s="763" t="s">
        <v>1934</v>
      </c>
      <c r="B700" s="764" t="s">
        <v>1924</v>
      </c>
      <c r="C700" s="764"/>
      <c r="D700" s="764"/>
      <c r="E700" s="1059"/>
      <c r="F700" s="1059"/>
      <c r="H700" s="280"/>
    </row>
    <row r="701" spans="1:8" x14ac:dyDescent="0.3">
      <c r="A701" s="763" t="s">
        <v>1935</v>
      </c>
      <c r="B701" s="764" t="s">
        <v>1936</v>
      </c>
      <c r="C701" s="764"/>
      <c r="D701" s="764"/>
      <c r="E701" s="1059"/>
      <c r="F701" s="1059"/>
      <c r="H701" s="280"/>
    </row>
    <row r="702" spans="1:8" x14ac:dyDescent="0.3">
      <c r="A702" s="763" t="s">
        <v>1937</v>
      </c>
      <c r="B702" s="764" t="s">
        <v>1938</v>
      </c>
      <c r="C702" s="764"/>
      <c r="D702" s="775"/>
      <c r="E702" s="1059"/>
      <c r="F702" s="1059"/>
      <c r="H702" s="280"/>
    </row>
    <row r="703" spans="1:8" x14ac:dyDescent="0.3">
      <c r="A703" s="763" t="s">
        <v>1952</v>
      </c>
      <c r="B703" s="764" t="s">
        <v>1953</v>
      </c>
      <c r="C703" s="764"/>
      <c r="D703" s="764"/>
      <c r="E703" s="1059"/>
      <c r="F703" s="1059"/>
      <c r="H703" s="280"/>
    </row>
    <row r="704" spans="1:8" x14ac:dyDescent="0.3">
      <c r="A704" s="763" t="s">
        <v>1975</v>
      </c>
      <c r="B704" s="764" t="s">
        <v>1976</v>
      </c>
      <c r="C704" s="764"/>
      <c r="D704" s="764"/>
      <c r="E704" s="1059"/>
      <c r="F704" s="1059"/>
      <c r="H704" s="280"/>
    </row>
    <row r="705" spans="1:8" x14ac:dyDescent="0.3">
      <c r="A705" s="763" t="s">
        <v>1198</v>
      </c>
      <c r="B705" s="764" t="s">
        <v>1990</v>
      </c>
      <c r="C705" s="764"/>
      <c r="D705" s="764"/>
      <c r="E705" s="1059"/>
      <c r="F705" s="1059"/>
      <c r="H705" s="280"/>
    </row>
    <row r="706" spans="1:8" x14ac:dyDescent="0.3">
      <c r="A706" s="763" t="s">
        <v>1995</v>
      </c>
      <c r="B706" s="764" t="s">
        <v>2453</v>
      </c>
      <c r="C706" s="764"/>
      <c r="D706" s="764"/>
      <c r="E706" s="1059"/>
      <c r="F706" s="1059"/>
      <c r="H706" s="280"/>
    </row>
    <row r="707" spans="1:8" x14ac:dyDescent="0.3">
      <c r="A707" s="763" t="s">
        <v>585</v>
      </c>
      <c r="B707" s="764" t="s">
        <v>2081</v>
      </c>
      <c r="C707" s="764"/>
      <c r="D707" s="764"/>
      <c r="E707" s="1059"/>
      <c r="F707" s="1059"/>
      <c r="H707" s="280"/>
    </row>
    <row r="708" spans="1:8" x14ac:dyDescent="0.3">
      <c r="A708" s="763" t="s">
        <v>2451</v>
      </c>
      <c r="B708" s="764" t="s">
        <v>2452</v>
      </c>
      <c r="C708" s="764"/>
      <c r="D708" s="764"/>
      <c r="E708" s="835"/>
      <c r="F708" s="835"/>
      <c r="H708" s="280"/>
    </row>
    <row r="709" spans="1:8" x14ac:dyDescent="0.3">
      <c r="A709" s="763" t="s">
        <v>2139</v>
      </c>
      <c r="B709" s="764" t="s">
        <v>2140</v>
      </c>
      <c r="C709" s="764"/>
      <c r="D709" s="764"/>
      <c r="E709" s="1059"/>
      <c r="F709" s="1059"/>
      <c r="H709" s="280"/>
    </row>
    <row r="710" spans="1:8" x14ac:dyDescent="0.3">
      <c r="A710" s="763" t="s">
        <v>2139</v>
      </c>
      <c r="B710" s="764" t="s">
        <v>2140</v>
      </c>
      <c r="C710" s="764"/>
      <c r="D710" s="764"/>
      <c r="E710" s="1059"/>
      <c r="F710" s="1059"/>
      <c r="H710" s="280"/>
    </row>
    <row r="711" spans="1:8" x14ac:dyDescent="0.3">
      <c r="A711" s="763" t="s">
        <v>2508</v>
      </c>
      <c r="B711" s="764" t="s">
        <v>2509</v>
      </c>
      <c r="C711" s="764"/>
      <c r="D711" s="764"/>
      <c r="E711" s="1059"/>
      <c r="F711" s="1059"/>
      <c r="H711" s="280"/>
    </row>
    <row r="712" spans="1:8" ht="18" customHeight="1" x14ac:dyDescent="0.3">
      <c r="A712" s="763" t="s">
        <v>2510</v>
      </c>
      <c r="B712" s="764" t="s">
        <v>2511</v>
      </c>
      <c r="C712" s="764"/>
      <c r="D712" s="764"/>
      <c r="E712" s="1059"/>
      <c r="F712" s="1059"/>
      <c r="H712" s="280"/>
    </row>
    <row r="713" spans="1:8" ht="18.75" customHeight="1" x14ac:dyDescent="0.3">
      <c r="A713" s="763" t="s">
        <v>2512</v>
      </c>
      <c r="B713" s="764" t="s">
        <v>2513</v>
      </c>
      <c r="C713" s="764"/>
      <c r="D713" s="764"/>
      <c r="E713" s="1059"/>
      <c r="F713" s="1059"/>
      <c r="H713" s="280"/>
    </row>
    <row r="714" spans="1:8" ht="18.75" customHeight="1" x14ac:dyDescent="0.3">
      <c r="A714" s="763" t="s">
        <v>2495</v>
      </c>
      <c r="B714" s="764" t="s">
        <v>2514</v>
      </c>
      <c r="C714" s="764"/>
      <c r="D714" s="764"/>
      <c r="E714" s="826"/>
      <c r="F714" s="826"/>
      <c r="H714" s="280"/>
    </row>
    <row r="715" spans="1:8" x14ac:dyDescent="0.3">
      <c r="A715" s="763"/>
      <c r="B715" s="764"/>
      <c r="C715" s="764"/>
      <c r="D715" s="764"/>
      <c r="E715" s="764"/>
      <c r="F715" s="826"/>
      <c r="G715" s="826"/>
    </row>
    <row r="716" spans="1:8" x14ac:dyDescent="0.3">
      <c r="A716" s="755" t="s">
        <v>200</v>
      </c>
      <c r="F716" s="1058" t="s">
        <v>1602</v>
      </c>
      <c r="G716" s="1058"/>
    </row>
    <row r="717" spans="1:8" x14ac:dyDescent="0.3">
      <c r="F717" s="1061" t="s">
        <v>1269</v>
      </c>
      <c r="G717" s="1061"/>
    </row>
    <row r="718" spans="1:8" x14ac:dyDescent="0.3">
      <c r="A718" s="830">
        <v>34</v>
      </c>
      <c r="B718" s="828" t="s">
        <v>1358</v>
      </c>
      <c r="H718" s="280"/>
    </row>
    <row r="719" spans="1:8" x14ac:dyDescent="0.3">
      <c r="A719" s="830" t="s">
        <v>1555</v>
      </c>
      <c r="B719" s="828" t="s">
        <v>13</v>
      </c>
      <c r="H719" s="280"/>
    </row>
    <row r="720" spans="1:8" x14ac:dyDescent="0.3">
      <c r="A720" s="830" t="s">
        <v>1410</v>
      </c>
      <c r="B720" s="828" t="s">
        <v>1411</v>
      </c>
      <c r="H720" s="280"/>
    </row>
    <row r="721" spans="1:8" x14ac:dyDescent="0.3">
      <c r="A721" s="830" t="s">
        <v>305</v>
      </c>
      <c r="B721" s="828" t="s">
        <v>306</v>
      </c>
      <c r="H721" s="280"/>
    </row>
    <row r="722" spans="1:8" x14ac:dyDescent="0.3">
      <c r="A722" s="763" t="s">
        <v>1445</v>
      </c>
      <c r="B722" s="764" t="s">
        <v>953</v>
      </c>
      <c r="C722" s="764"/>
      <c r="E722" s="1059"/>
      <c r="F722" s="1059"/>
      <c r="H722" s="280"/>
    </row>
    <row r="723" spans="1:8" x14ac:dyDescent="0.3">
      <c r="A723" s="763" t="s">
        <v>589</v>
      </c>
      <c r="B723" s="764" t="s">
        <v>954</v>
      </c>
      <c r="C723" s="764"/>
      <c r="E723" s="1059"/>
      <c r="F723" s="1059"/>
      <c r="H723" s="280"/>
    </row>
    <row r="724" spans="1:8" x14ac:dyDescent="0.3">
      <c r="A724" s="763" t="s">
        <v>1238</v>
      </c>
      <c r="B724" s="764" t="s">
        <v>1982</v>
      </c>
      <c r="C724" s="764"/>
      <c r="E724" s="1059"/>
      <c r="F724" s="1059"/>
      <c r="H724" s="280"/>
    </row>
    <row r="725" spans="1:8" x14ac:dyDescent="0.3">
      <c r="A725" s="763"/>
      <c r="B725" s="764"/>
      <c r="C725" s="764"/>
      <c r="D725" s="764"/>
      <c r="F725" s="835"/>
      <c r="G725" s="835"/>
    </row>
    <row r="726" spans="1:8" x14ac:dyDescent="0.3">
      <c r="A726" s="763"/>
      <c r="B726" s="764"/>
      <c r="C726" s="764"/>
      <c r="D726" s="764"/>
      <c r="F726" s="835"/>
      <c r="G726" s="835"/>
    </row>
    <row r="727" spans="1:8" x14ac:dyDescent="0.3">
      <c r="A727" s="755" t="s">
        <v>84</v>
      </c>
      <c r="F727" s="1058" t="s">
        <v>1602</v>
      </c>
      <c r="G727" s="1058"/>
    </row>
    <row r="728" spans="1:8" x14ac:dyDescent="0.3">
      <c r="F728" s="1061" t="s">
        <v>1981</v>
      </c>
      <c r="G728" s="1061"/>
      <c r="H728" s="280"/>
    </row>
    <row r="729" spans="1:8" x14ac:dyDescent="0.3">
      <c r="A729" s="763" t="s">
        <v>1977</v>
      </c>
      <c r="B729" s="764" t="s">
        <v>1978</v>
      </c>
      <c r="E729" s="1059"/>
      <c r="F729" s="1059"/>
      <c r="H729" s="280"/>
    </row>
    <row r="730" spans="1:8" x14ac:dyDescent="0.3">
      <c r="A730" s="763">
        <v>291</v>
      </c>
      <c r="B730" s="764" t="s">
        <v>1979</v>
      </c>
      <c r="E730" s="1059"/>
      <c r="F730" s="1059"/>
      <c r="H730" s="280"/>
    </row>
    <row r="731" spans="1:8" x14ac:dyDescent="0.3">
      <c r="A731" s="763">
        <v>292</v>
      </c>
      <c r="B731" s="764" t="s">
        <v>1980</v>
      </c>
      <c r="E731" s="1059"/>
      <c r="F731" s="1059"/>
      <c r="H731" s="280"/>
    </row>
    <row r="732" spans="1:8" x14ac:dyDescent="0.3">
      <c r="A732" s="763" t="s">
        <v>3011</v>
      </c>
      <c r="B732" s="956" t="s">
        <v>3012</v>
      </c>
      <c r="C732" s="764"/>
      <c r="D732" s="764"/>
      <c r="E732" s="886"/>
      <c r="F732" s="884"/>
      <c r="G732" s="886"/>
    </row>
    <row r="733" spans="1:8" x14ac:dyDescent="0.3">
      <c r="A733" s="763"/>
      <c r="B733" s="764"/>
      <c r="C733" s="764"/>
      <c r="D733" s="764"/>
      <c r="F733" s="835"/>
    </row>
    <row r="734" spans="1:8" x14ac:dyDescent="0.3">
      <c r="A734" s="765"/>
    </row>
    <row r="735" spans="1:8" x14ac:dyDescent="0.3">
      <c r="A735" s="755" t="s">
        <v>1534</v>
      </c>
      <c r="F735" s="1058" t="s">
        <v>1602</v>
      </c>
      <c r="G735" s="1058"/>
    </row>
    <row r="736" spans="1:8" x14ac:dyDescent="0.3">
      <c r="F736" s="1057" t="s">
        <v>414</v>
      </c>
      <c r="G736" s="1057"/>
    </row>
    <row r="737" spans="1:7" x14ac:dyDescent="0.3">
      <c r="A737" s="830">
        <v>1</v>
      </c>
      <c r="B737" s="828" t="s">
        <v>1535</v>
      </c>
      <c r="F737" s="1069"/>
      <c r="G737" s="1069"/>
    </row>
    <row r="738" spans="1:7" x14ac:dyDescent="0.3">
      <c r="A738" s="830">
        <v>2</v>
      </c>
      <c r="B738" s="828" t="s">
        <v>284</v>
      </c>
      <c r="F738" s="1069"/>
      <c r="G738" s="1069"/>
    </row>
    <row r="739" spans="1:7" x14ac:dyDescent="0.3">
      <c r="A739" s="830">
        <v>3</v>
      </c>
      <c r="B739" s="828" t="s">
        <v>285</v>
      </c>
      <c r="F739" s="1069"/>
      <c r="G739" s="1069"/>
    </row>
    <row r="740" spans="1:7" x14ac:dyDescent="0.3">
      <c r="A740" s="830">
        <v>4</v>
      </c>
      <c r="B740" s="828" t="s">
        <v>1536</v>
      </c>
      <c r="F740" s="1069"/>
      <c r="G740" s="1069"/>
    </row>
    <row r="741" spans="1:7" x14ac:dyDescent="0.3">
      <c r="A741" s="763">
        <v>5</v>
      </c>
      <c r="B741" s="764" t="s">
        <v>648</v>
      </c>
      <c r="C741" s="764"/>
      <c r="F741" s="1059"/>
      <c r="G741" s="1059"/>
    </row>
    <row r="742" spans="1:7" x14ac:dyDescent="0.3">
      <c r="A742" s="830">
        <v>6</v>
      </c>
      <c r="B742" s="828" t="s">
        <v>1537</v>
      </c>
      <c r="F742" s="1059"/>
      <c r="G742" s="1059"/>
    </row>
    <row r="743" spans="1:7" x14ac:dyDescent="0.3">
      <c r="A743" s="830">
        <v>7</v>
      </c>
      <c r="B743" s="828" t="s">
        <v>1538</v>
      </c>
      <c r="F743" s="1059"/>
      <c r="G743" s="1059"/>
    </row>
    <row r="744" spans="1:7" x14ac:dyDescent="0.3">
      <c r="A744" s="830">
        <v>8</v>
      </c>
      <c r="B744" s="828" t="s">
        <v>1539</v>
      </c>
      <c r="F744" s="1059"/>
      <c r="G744" s="1059"/>
    </row>
    <row r="745" spans="1:7" x14ac:dyDescent="0.3">
      <c r="A745" s="763" t="s">
        <v>659</v>
      </c>
      <c r="B745" s="764" t="s">
        <v>660</v>
      </c>
      <c r="C745" s="764"/>
      <c r="D745" s="764"/>
      <c r="F745" s="1059"/>
      <c r="G745" s="1059"/>
    </row>
    <row r="746" spans="1:7" x14ac:dyDescent="0.3">
      <c r="A746" s="830" t="s">
        <v>201</v>
      </c>
      <c r="B746" s="828" t="s">
        <v>760</v>
      </c>
      <c r="F746" s="1069"/>
      <c r="G746" s="1069"/>
    </row>
    <row r="747" spans="1:7" x14ac:dyDescent="0.3">
      <c r="A747" s="830" t="s">
        <v>1886</v>
      </c>
      <c r="B747" s="828" t="s">
        <v>1540</v>
      </c>
      <c r="F747" s="1069"/>
      <c r="G747" s="1069"/>
    </row>
    <row r="748" spans="1:7" x14ac:dyDescent="0.3">
      <c r="A748" s="830" t="s">
        <v>1541</v>
      </c>
      <c r="B748" s="828" t="s">
        <v>1542</v>
      </c>
      <c r="F748" s="1069"/>
      <c r="G748" s="1069"/>
    </row>
    <row r="749" spans="1:7" x14ac:dyDescent="0.3">
      <c r="A749" s="830" t="s">
        <v>91</v>
      </c>
      <c r="B749" s="828" t="s">
        <v>1543</v>
      </c>
      <c r="F749" s="1069"/>
      <c r="G749" s="1069"/>
    </row>
    <row r="750" spans="1:7" x14ac:dyDescent="0.3">
      <c r="A750" s="830" t="s">
        <v>1544</v>
      </c>
      <c r="B750" s="828" t="s">
        <v>1545</v>
      </c>
      <c r="F750" s="1069"/>
      <c r="G750" s="1069"/>
    </row>
    <row r="751" spans="1:7" x14ac:dyDescent="0.3">
      <c r="A751" s="830" t="s">
        <v>1546</v>
      </c>
      <c r="B751" s="828" t="s">
        <v>262</v>
      </c>
      <c r="F751" s="1069"/>
      <c r="G751" s="1069"/>
    </row>
    <row r="752" spans="1:7" x14ac:dyDescent="0.3">
      <c r="A752" s="830" t="s">
        <v>263</v>
      </c>
      <c r="B752" s="828" t="s">
        <v>410</v>
      </c>
      <c r="F752" s="1069"/>
      <c r="G752" s="1069"/>
    </row>
    <row r="753" spans="1:7" x14ac:dyDescent="0.3">
      <c r="A753" s="282" t="s">
        <v>1787</v>
      </c>
      <c r="B753" s="764" t="s">
        <v>1785</v>
      </c>
      <c r="C753" s="764"/>
      <c r="D753" s="764"/>
      <c r="F753" s="1059"/>
      <c r="G753" s="1059"/>
    </row>
    <row r="754" spans="1:7" x14ac:dyDescent="0.3">
      <c r="A754" s="763" t="s">
        <v>1788</v>
      </c>
      <c r="B754" s="764" t="s">
        <v>1786</v>
      </c>
      <c r="C754" s="764"/>
      <c r="D754" s="764"/>
      <c r="F754" s="1059"/>
      <c r="G754" s="1059"/>
    </row>
    <row r="755" spans="1:7" x14ac:dyDescent="0.3">
      <c r="A755" s="763">
        <v>9</v>
      </c>
      <c r="B755" s="764" t="s">
        <v>2658</v>
      </c>
      <c r="C755" s="764"/>
      <c r="D755" s="764"/>
      <c r="F755" s="1059"/>
      <c r="G755" s="1059"/>
    </row>
    <row r="756" spans="1:7" x14ac:dyDescent="0.3">
      <c r="A756" s="792"/>
    </row>
    <row r="758" spans="1:7" x14ac:dyDescent="0.3">
      <c r="A758" s="755" t="s">
        <v>822</v>
      </c>
      <c r="F758" s="1058" t="s">
        <v>1602</v>
      </c>
      <c r="G758" s="1058"/>
    </row>
    <row r="759" spans="1:7" x14ac:dyDescent="0.3">
      <c r="F759" s="1061" t="s">
        <v>32</v>
      </c>
      <c r="G759" s="1061"/>
    </row>
    <row r="760" spans="1:7" x14ac:dyDescent="0.3">
      <c r="A760" s="830" t="s">
        <v>1546</v>
      </c>
      <c r="B760" s="828" t="s">
        <v>30</v>
      </c>
    </row>
    <row r="761" spans="1:7" x14ac:dyDescent="0.3">
      <c r="A761" s="830" t="s">
        <v>29</v>
      </c>
      <c r="B761" s="828" t="s">
        <v>31</v>
      </c>
    </row>
    <row r="762" spans="1:7" x14ac:dyDescent="0.3">
      <c r="A762" s="830"/>
    </row>
    <row r="763" spans="1:7" x14ac:dyDescent="0.3">
      <c r="A763" s="755" t="s">
        <v>1959</v>
      </c>
      <c r="F763" s="1058" t="s">
        <v>1602</v>
      </c>
      <c r="G763" s="1058"/>
    </row>
    <row r="764" spans="1:7" x14ac:dyDescent="0.3">
      <c r="F764" s="1061" t="s">
        <v>1962</v>
      </c>
      <c r="G764" s="1061"/>
    </row>
    <row r="765" spans="1:7" x14ac:dyDescent="0.3">
      <c r="A765" s="830" t="s">
        <v>642</v>
      </c>
      <c r="B765" s="828" t="s">
        <v>1965</v>
      </c>
      <c r="F765" s="823"/>
      <c r="G765" s="823"/>
    </row>
    <row r="766" spans="1:7" x14ac:dyDescent="0.3">
      <c r="A766" s="830" t="s">
        <v>714</v>
      </c>
      <c r="B766" s="828" t="s">
        <v>1963</v>
      </c>
      <c r="F766" s="823"/>
      <c r="G766" s="823"/>
    </row>
    <row r="767" spans="1:7" x14ac:dyDescent="0.3">
      <c r="A767" s="830" t="s">
        <v>735</v>
      </c>
      <c r="B767" s="828" t="s">
        <v>285</v>
      </c>
      <c r="F767" s="823"/>
      <c r="G767" s="823"/>
    </row>
    <row r="768" spans="1:7" x14ac:dyDescent="0.3">
      <c r="A768" s="830" t="s">
        <v>263</v>
      </c>
      <c r="B768" s="828" t="s">
        <v>1964</v>
      </c>
    </row>
    <row r="769" spans="1:7" x14ac:dyDescent="0.3">
      <c r="A769" s="830"/>
    </row>
    <row r="770" spans="1:7" x14ac:dyDescent="0.3">
      <c r="A770" s="755" t="s">
        <v>2031</v>
      </c>
      <c r="C770" s="756"/>
      <c r="F770" s="1058" t="s">
        <v>1602</v>
      </c>
      <c r="G770" s="1058"/>
    </row>
    <row r="771" spans="1:7" x14ac:dyDescent="0.3">
      <c r="A771" s="755"/>
      <c r="C771" s="756"/>
      <c r="F771" s="1061" t="s">
        <v>2038</v>
      </c>
      <c r="G771" s="1061"/>
    </row>
    <row r="772" spans="1:7" x14ac:dyDescent="0.3">
      <c r="A772" s="280" t="s">
        <v>2035</v>
      </c>
      <c r="B772" s="828" t="s">
        <v>2036</v>
      </c>
    </row>
    <row r="773" spans="1:7" x14ac:dyDescent="0.3">
      <c r="A773" s="280" t="s">
        <v>1430</v>
      </c>
      <c r="B773" s="828" t="s">
        <v>1431</v>
      </c>
    </row>
    <row r="774" spans="1:7" x14ac:dyDescent="0.3">
      <c r="A774" s="280" t="s">
        <v>560</v>
      </c>
      <c r="B774" s="828" t="s">
        <v>2037</v>
      </c>
    </row>
    <row r="776" spans="1:7" x14ac:dyDescent="0.3">
      <c r="A776" s="755" t="s">
        <v>2458</v>
      </c>
      <c r="C776" s="756"/>
      <c r="F776" s="1058" t="s">
        <v>1602</v>
      </c>
      <c r="G776" s="1058"/>
    </row>
    <row r="777" spans="1:7" x14ac:dyDescent="0.3">
      <c r="A777" s="755"/>
      <c r="C777" s="756"/>
      <c r="F777" s="1061" t="s">
        <v>2461</v>
      </c>
      <c r="G777" s="1061"/>
    </row>
    <row r="778" spans="1:7" x14ac:dyDescent="0.3">
      <c r="A778" s="828">
        <v>1</v>
      </c>
      <c r="B778" s="828" t="s">
        <v>2462</v>
      </c>
    </row>
    <row r="779" spans="1:7" x14ac:dyDescent="0.3">
      <c r="A779" s="828">
        <v>2</v>
      </c>
      <c r="B779" s="828" t="s">
        <v>2463</v>
      </c>
    </row>
    <row r="780" spans="1:7" x14ac:dyDescent="0.3">
      <c r="A780" s="828">
        <v>5</v>
      </c>
      <c r="B780" s="828" t="s">
        <v>2464</v>
      </c>
    </row>
    <row r="782" spans="1:7" x14ac:dyDescent="0.3">
      <c r="A782" s="755" t="s">
        <v>1393</v>
      </c>
      <c r="F782" s="1058" t="s">
        <v>1602</v>
      </c>
      <c r="G782" s="1058"/>
    </row>
    <row r="783" spans="1:7" x14ac:dyDescent="0.3">
      <c r="F783" s="1061" t="s">
        <v>169</v>
      </c>
      <c r="G783" s="1061"/>
    </row>
    <row r="784" spans="1:7" x14ac:dyDescent="0.3">
      <c r="A784" s="828" t="s">
        <v>1433</v>
      </c>
      <c r="B784" s="828" t="s">
        <v>1486</v>
      </c>
    </row>
    <row r="785" spans="1:8" x14ac:dyDescent="0.3">
      <c r="A785" s="828" t="s">
        <v>1430</v>
      </c>
      <c r="B785" s="828" t="s">
        <v>1431</v>
      </c>
    </row>
    <row r="786" spans="1:8" x14ac:dyDescent="0.3">
      <c r="A786" s="830"/>
    </row>
    <row r="787" spans="1:8" x14ac:dyDescent="0.3">
      <c r="A787" s="755" t="s">
        <v>1394</v>
      </c>
      <c r="F787" s="1058" t="s">
        <v>1602</v>
      </c>
      <c r="G787" s="1058"/>
    </row>
    <row r="788" spans="1:8" x14ac:dyDescent="0.3">
      <c r="F788" s="1061" t="s">
        <v>168</v>
      </c>
      <c r="G788" s="1061"/>
    </row>
    <row r="789" spans="1:8" x14ac:dyDescent="0.3">
      <c r="A789" s="828" t="s">
        <v>1886</v>
      </c>
      <c r="B789" s="828" t="s">
        <v>166</v>
      </c>
    </row>
    <row r="790" spans="1:8" x14ac:dyDescent="0.3">
      <c r="A790" s="828" t="s">
        <v>29</v>
      </c>
      <c r="B790" s="828" t="s">
        <v>167</v>
      </c>
    </row>
    <row r="791" spans="1:8" x14ac:dyDescent="0.3">
      <c r="A791" s="830"/>
    </row>
    <row r="792" spans="1:8" x14ac:dyDescent="0.3">
      <c r="A792" s="755" t="s">
        <v>2253</v>
      </c>
      <c r="F792" s="1058" t="s">
        <v>1602</v>
      </c>
      <c r="G792" s="1058"/>
    </row>
    <row r="793" spans="1:8" x14ac:dyDescent="0.3">
      <c r="A793" s="828"/>
      <c r="F793" s="1061" t="s">
        <v>2256</v>
      </c>
      <c r="G793" s="1061"/>
    </row>
    <row r="794" spans="1:8" x14ac:dyDescent="0.3">
      <c r="A794" s="828">
        <v>1</v>
      </c>
      <c r="B794" s="828" t="s">
        <v>2257</v>
      </c>
    </row>
    <row r="795" spans="1:8" x14ac:dyDescent="0.3">
      <c r="A795" s="828">
        <v>2</v>
      </c>
      <c r="B795" s="828" t="s">
        <v>1729</v>
      </c>
    </row>
    <row r="796" spans="1:8" x14ac:dyDescent="0.3">
      <c r="A796" s="860">
        <v>3</v>
      </c>
      <c r="B796" s="860" t="s">
        <v>2258</v>
      </c>
      <c r="C796" s="860"/>
      <c r="D796" s="860"/>
      <c r="E796" s="860"/>
      <c r="F796" s="860"/>
      <c r="G796" s="860"/>
      <c r="H796" s="860"/>
    </row>
    <row r="797" spans="1:8" x14ac:dyDescent="0.3">
      <c r="A797" s="886">
        <v>4</v>
      </c>
      <c r="B797" s="886" t="s">
        <v>2911</v>
      </c>
      <c r="C797" s="886"/>
      <c r="D797" s="886"/>
      <c r="E797" s="886"/>
      <c r="F797" s="886"/>
      <c r="G797" s="886"/>
    </row>
    <row r="799" spans="1:8" x14ac:dyDescent="0.3">
      <c r="A799" s="755" t="s">
        <v>2305</v>
      </c>
      <c r="F799" s="1058" t="s">
        <v>1602</v>
      </c>
      <c r="G799" s="1058"/>
    </row>
    <row r="800" spans="1:8" x14ac:dyDescent="0.3">
      <c r="A800" s="755" t="s">
        <v>814</v>
      </c>
      <c r="F800" s="1067">
        <v>3865</v>
      </c>
      <c r="G800" s="1082"/>
    </row>
    <row r="801" spans="1:8" x14ac:dyDescent="0.3">
      <c r="A801" s="755"/>
    </row>
    <row r="802" spans="1:8" x14ac:dyDescent="0.3">
      <c r="A802" s="828">
        <v>1</v>
      </c>
      <c r="B802" s="828" t="s">
        <v>2362</v>
      </c>
      <c r="H802" s="280"/>
    </row>
    <row r="803" spans="1:8" x14ac:dyDescent="0.3">
      <c r="A803" s="828">
        <v>2</v>
      </c>
      <c r="B803" s="828" t="s">
        <v>2363</v>
      </c>
      <c r="H803" s="280"/>
    </row>
    <row r="804" spans="1:8" x14ac:dyDescent="0.3">
      <c r="A804" s="828">
        <v>3</v>
      </c>
      <c r="B804" s="828" t="s">
        <v>2364</v>
      </c>
      <c r="H804" s="280"/>
    </row>
    <row r="805" spans="1:8" x14ac:dyDescent="0.3">
      <c r="A805" s="828">
        <v>4</v>
      </c>
      <c r="B805" s="828" t="s">
        <v>2365</v>
      </c>
      <c r="H805" s="280"/>
    </row>
    <row r="806" spans="1:8" x14ac:dyDescent="0.3">
      <c r="A806" s="828">
        <v>5</v>
      </c>
      <c r="B806" s="828" t="s">
        <v>1467</v>
      </c>
      <c r="H806" s="280"/>
    </row>
    <row r="807" spans="1:8" x14ac:dyDescent="0.3">
      <c r="A807" s="828">
        <v>6</v>
      </c>
      <c r="B807" s="828" t="s">
        <v>2360</v>
      </c>
      <c r="H807" s="280"/>
    </row>
    <row r="808" spans="1:8" x14ac:dyDescent="0.3">
      <c r="A808" s="828">
        <v>7</v>
      </c>
      <c r="B808" s="828" t="s">
        <v>2366</v>
      </c>
      <c r="H808" s="280"/>
    </row>
    <row r="809" spans="1:8" x14ac:dyDescent="0.3">
      <c r="A809" s="828">
        <v>8</v>
      </c>
      <c r="B809" s="828" t="s">
        <v>2367</v>
      </c>
      <c r="H809" s="280"/>
    </row>
    <row r="810" spans="1:8" x14ac:dyDescent="0.3">
      <c r="A810" s="828"/>
    </row>
    <row r="812" spans="1:8" x14ac:dyDescent="0.3">
      <c r="A812" s="755" t="s">
        <v>2663</v>
      </c>
      <c r="F812" s="1058" t="s">
        <v>1602</v>
      </c>
      <c r="G812" s="1058"/>
    </row>
    <row r="813" spans="1:8" x14ac:dyDescent="0.3">
      <c r="A813" s="755"/>
      <c r="F813" s="1067">
        <v>3868</v>
      </c>
      <c r="G813" s="1082"/>
    </row>
    <row r="814" spans="1:8" x14ac:dyDescent="0.3">
      <c r="A814" s="828">
        <v>0</v>
      </c>
      <c r="B814" s="828" t="s">
        <v>285</v>
      </c>
      <c r="H814" s="280"/>
    </row>
    <row r="815" spans="1:8" x14ac:dyDescent="0.3">
      <c r="A815" s="828">
        <v>1</v>
      </c>
      <c r="B815" s="828" t="s">
        <v>2666</v>
      </c>
      <c r="H815" s="280"/>
    </row>
    <row r="816" spans="1:8" x14ac:dyDescent="0.3">
      <c r="A816" s="828">
        <v>2</v>
      </c>
      <c r="B816" s="828" t="s">
        <v>2667</v>
      </c>
      <c r="H816" s="280"/>
    </row>
    <row r="817" spans="1:8" x14ac:dyDescent="0.3">
      <c r="A817" s="828">
        <v>3</v>
      </c>
      <c r="B817" s="828" t="s">
        <v>2668</v>
      </c>
      <c r="H817" s="280"/>
    </row>
    <row r="818" spans="1:8" x14ac:dyDescent="0.3">
      <c r="A818" s="828"/>
      <c r="H818" s="280"/>
    </row>
    <row r="820" spans="1:8" x14ac:dyDescent="0.3">
      <c r="A820" s="755" t="s">
        <v>2247</v>
      </c>
      <c r="F820" s="1058" t="s">
        <v>1602</v>
      </c>
      <c r="G820" s="1058"/>
    </row>
    <row r="821" spans="1:8" x14ac:dyDescent="0.3">
      <c r="A821" s="828" t="s">
        <v>2208</v>
      </c>
      <c r="B821" s="828" t="s">
        <v>2209</v>
      </c>
      <c r="F821" s="1061" t="s">
        <v>2241</v>
      </c>
      <c r="G821" s="1061"/>
    </row>
    <row r="822" spans="1:8" x14ac:dyDescent="0.3">
      <c r="A822" s="828" t="s">
        <v>652</v>
      </c>
      <c r="B822" s="828" t="s">
        <v>2210</v>
      </c>
    </row>
    <row r="823" spans="1:8" x14ac:dyDescent="0.3">
      <c r="A823" s="828" t="s">
        <v>2211</v>
      </c>
      <c r="B823" s="828" t="s">
        <v>2212</v>
      </c>
    </row>
    <row r="824" spans="1:8" x14ac:dyDescent="0.3">
      <c r="A824" s="828" t="s">
        <v>1666</v>
      </c>
      <c r="B824" s="828" t="s">
        <v>2213</v>
      </c>
    </row>
    <row r="825" spans="1:8" x14ac:dyDescent="0.3">
      <c r="A825" s="828" t="s">
        <v>1910</v>
      </c>
      <c r="B825" s="828" t="s">
        <v>2214</v>
      </c>
    </row>
    <row r="826" spans="1:8" x14ac:dyDescent="0.3">
      <c r="A826" s="828" t="s">
        <v>2215</v>
      </c>
      <c r="B826" s="828" t="s">
        <v>2216</v>
      </c>
    </row>
    <row r="827" spans="1:8" x14ac:dyDescent="0.3">
      <c r="A827" s="828" t="s">
        <v>2217</v>
      </c>
      <c r="B827" s="828" t="s">
        <v>2218</v>
      </c>
    </row>
    <row r="829" spans="1:8" x14ac:dyDescent="0.3">
      <c r="F829" s="1058" t="s">
        <v>1602</v>
      </c>
      <c r="G829" s="1058"/>
    </row>
    <row r="830" spans="1:8" x14ac:dyDescent="0.3">
      <c r="A830" s="755" t="s">
        <v>2220</v>
      </c>
      <c r="B830" s="756"/>
      <c r="C830" s="756"/>
      <c r="D830" s="756"/>
      <c r="E830" s="756"/>
      <c r="F830" s="1061" t="s">
        <v>2245</v>
      </c>
      <c r="G830" s="1061"/>
    </row>
    <row r="831" spans="1:8" x14ac:dyDescent="0.3">
      <c r="A831" s="280" t="s">
        <v>2221</v>
      </c>
      <c r="B831" s="828" t="s">
        <v>2222</v>
      </c>
      <c r="E831" s="756"/>
    </row>
    <row r="832" spans="1:8" x14ac:dyDescent="0.3">
      <c r="A832" s="280" t="s">
        <v>419</v>
      </c>
      <c r="B832" s="828" t="s">
        <v>2223</v>
      </c>
    </row>
    <row r="833" spans="1:11" x14ac:dyDescent="0.3">
      <c r="B833" s="859"/>
      <c r="C833" s="859"/>
      <c r="D833" s="859"/>
      <c r="E833" s="859"/>
      <c r="F833" s="859"/>
      <c r="G833" s="859"/>
      <c r="H833" s="859"/>
    </row>
    <row r="834" spans="1:11" x14ac:dyDescent="0.3">
      <c r="A834" s="859"/>
      <c r="B834" s="859"/>
      <c r="C834" s="859"/>
      <c r="D834" s="859"/>
      <c r="E834" s="280"/>
      <c r="F834" s="280"/>
      <c r="G834" s="280"/>
      <c r="H834" s="280"/>
    </row>
    <row r="835" spans="1:11" x14ac:dyDescent="0.3">
      <c r="B835" s="886"/>
      <c r="C835" s="886"/>
      <c r="D835" s="886"/>
      <c r="E835" s="886"/>
      <c r="F835" s="1058" t="s">
        <v>1602</v>
      </c>
      <c r="G835" s="1058"/>
      <c r="H835" s="280"/>
    </row>
    <row r="836" spans="1:11" x14ac:dyDescent="0.3">
      <c r="A836" s="755" t="s">
        <v>2758</v>
      </c>
      <c r="B836" s="756"/>
      <c r="C836" s="756"/>
      <c r="D836" s="756"/>
      <c r="E836" s="756"/>
      <c r="F836" s="1061" t="s">
        <v>2759</v>
      </c>
      <c r="G836" s="1061"/>
      <c r="H836" s="280"/>
    </row>
    <row r="837" spans="1:11" x14ac:dyDescent="0.3">
      <c r="A837" s="886">
        <v>1</v>
      </c>
      <c r="B837" s="886" t="s">
        <v>2805</v>
      </c>
      <c r="C837" s="886"/>
      <c r="D837" s="886"/>
      <c r="E837" s="280"/>
      <c r="F837" s="280"/>
      <c r="G837" s="280"/>
      <c r="H837" s="280"/>
    </row>
    <row r="838" spans="1:11" x14ac:dyDescent="0.3">
      <c r="A838" s="886">
        <v>2</v>
      </c>
      <c r="B838" s="886" t="s">
        <v>2806</v>
      </c>
      <c r="C838" s="886"/>
      <c r="D838" s="886"/>
      <c r="E838" s="280"/>
      <c r="F838" s="280"/>
      <c r="G838" s="280"/>
      <c r="H838" s="280"/>
    </row>
    <row r="839" spans="1:11" x14ac:dyDescent="0.3">
      <c r="A839" s="886">
        <v>3</v>
      </c>
      <c r="B839" s="886" t="s">
        <v>2807</v>
      </c>
      <c r="C839" s="886"/>
      <c r="D839" s="886"/>
      <c r="E839" s="280"/>
      <c r="F839" s="280"/>
      <c r="G839" s="280"/>
      <c r="H839" s="280"/>
    </row>
    <row r="840" spans="1:11" x14ac:dyDescent="0.3">
      <c r="B840" s="886"/>
      <c r="C840" s="886"/>
      <c r="D840" s="886"/>
      <c r="E840" s="886"/>
      <c r="F840" s="1058" t="s">
        <v>1602</v>
      </c>
      <c r="G840" s="1058"/>
      <c r="H840" s="280"/>
    </row>
    <row r="841" spans="1:11" x14ac:dyDescent="0.3">
      <c r="A841" s="755" t="s">
        <v>2764</v>
      </c>
      <c r="B841" s="756"/>
      <c r="C841" s="756"/>
      <c r="D841" s="756"/>
      <c r="E841" s="756"/>
      <c r="F841" s="1061" t="s">
        <v>2765</v>
      </c>
      <c r="G841" s="1061"/>
      <c r="H841" s="280"/>
    </row>
    <row r="842" spans="1:11" x14ac:dyDescent="0.3">
      <c r="A842" s="886" t="s">
        <v>639</v>
      </c>
      <c r="B842" s="886" t="s">
        <v>1861</v>
      </c>
      <c r="C842" s="886"/>
      <c r="D842" s="886"/>
      <c r="E842" s="280"/>
      <c r="F842" s="280"/>
      <c r="G842" s="280"/>
      <c r="H842" s="280"/>
    </row>
    <row r="843" spans="1:11" x14ac:dyDescent="0.3">
      <c r="A843" s="886" t="s">
        <v>201</v>
      </c>
      <c r="B843" s="886" t="s">
        <v>3013</v>
      </c>
      <c r="C843" s="886"/>
      <c r="D843" s="886"/>
      <c r="E843" s="280"/>
      <c r="F843" s="280"/>
      <c r="G843" s="280"/>
      <c r="H843" s="280"/>
    </row>
    <row r="844" spans="1:11" x14ac:dyDescent="0.3">
      <c r="A844" s="886"/>
      <c r="B844" s="886"/>
      <c r="C844" s="886"/>
      <c r="D844" s="886"/>
      <c r="E844" s="280"/>
      <c r="F844" s="280"/>
      <c r="G844" s="280"/>
      <c r="H844" s="280"/>
    </row>
    <row r="845" spans="1:11" x14ac:dyDescent="0.3">
      <c r="B845" s="886"/>
      <c r="C845" s="886"/>
      <c r="D845" s="886"/>
      <c r="E845" s="886"/>
      <c r="F845" s="1058" t="s">
        <v>1602</v>
      </c>
      <c r="G845" s="1058"/>
      <c r="H845" s="280"/>
    </row>
    <row r="846" spans="1:11" x14ac:dyDescent="0.3">
      <c r="A846" s="755" t="s">
        <v>2788</v>
      </c>
      <c r="B846" s="756"/>
      <c r="C846" s="756"/>
      <c r="D846" s="756"/>
      <c r="E846" s="756"/>
      <c r="F846" s="1061" t="s">
        <v>2769</v>
      </c>
      <c r="G846" s="1061"/>
      <c r="H846" s="280"/>
    </row>
    <row r="847" spans="1:11" x14ac:dyDescent="0.3">
      <c r="A847" s="886"/>
      <c r="B847" s="886"/>
      <c r="C847" s="886"/>
      <c r="D847" s="886"/>
      <c r="E847" s="280"/>
      <c r="F847" s="280"/>
      <c r="G847" s="280"/>
      <c r="H847" s="280"/>
    </row>
    <row r="848" spans="1:11" ht="57" customHeight="1" x14ac:dyDescent="0.3">
      <c r="A848" s="760" t="s">
        <v>1860</v>
      </c>
      <c r="B848" s="760"/>
      <c r="C848" s="1074" t="s">
        <v>1908</v>
      </c>
      <c r="D848" s="1074"/>
      <c r="E848" s="1074"/>
      <c r="F848" s="1074"/>
      <c r="G848" s="1056" t="s">
        <v>2999</v>
      </c>
      <c r="H848" s="1056"/>
      <c r="I848" s="1056"/>
      <c r="J848" s="1056"/>
      <c r="K848" s="1056"/>
    </row>
    <row r="849" spans="1:11" ht="45.75" customHeight="1" x14ac:dyDescent="0.3">
      <c r="A849" s="760" t="s">
        <v>1617</v>
      </c>
      <c r="B849" s="760"/>
      <c r="C849" s="1055" t="s">
        <v>2480</v>
      </c>
      <c r="D849" s="1055"/>
      <c r="E849" s="1055"/>
      <c r="F849" s="1055"/>
      <c r="G849" s="1056" t="s">
        <v>3000</v>
      </c>
      <c r="H849" s="1056"/>
      <c r="I849" s="1056"/>
      <c r="J849" s="1056"/>
      <c r="K849" s="1056"/>
    </row>
    <row r="850" spans="1:11" ht="73.5" customHeight="1" x14ac:dyDescent="0.3">
      <c r="A850" s="760" t="s">
        <v>2484</v>
      </c>
      <c r="B850" s="760"/>
      <c r="C850" s="1055" t="s">
        <v>2485</v>
      </c>
      <c r="D850" s="1055"/>
      <c r="E850" s="1055"/>
      <c r="F850" s="1055"/>
      <c r="G850" s="1056" t="s">
        <v>2820</v>
      </c>
      <c r="H850" s="1056"/>
      <c r="I850" s="1056"/>
      <c r="J850" s="1056"/>
      <c r="K850" s="1056"/>
    </row>
    <row r="851" spans="1:11" ht="48" customHeight="1" x14ac:dyDescent="0.3">
      <c r="A851" s="760" t="s">
        <v>554</v>
      </c>
      <c r="B851" s="760"/>
      <c r="C851" s="1055" t="s">
        <v>1196</v>
      </c>
      <c r="D851" s="1055"/>
      <c r="E851" s="1055"/>
      <c r="F851" s="1055"/>
      <c r="G851" s="1056" t="s">
        <v>2489</v>
      </c>
      <c r="H851" s="1056"/>
      <c r="I851" s="1056"/>
      <c r="J851" s="1056"/>
      <c r="K851" s="1056"/>
    </row>
    <row r="852" spans="1:11" ht="63" customHeight="1" x14ac:dyDescent="0.3">
      <c r="A852" s="762" t="s">
        <v>1177</v>
      </c>
      <c r="B852" s="762"/>
      <c r="C852" s="1055" t="s">
        <v>2821</v>
      </c>
      <c r="D852" s="1055"/>
      <c r="E852" s="1055"/>
      <c r="F852" s="1055"/>
      <c r="G852" s="1056" t="s">
        <v>2822</v>
      </c>
      <c r="H852" s="1056"/>
      <c r="I852" s="1056"/>
      <c r="J852" s="1056"/>
      <c r="K852" s="1056"/>
    </row>
    <row r="853" spans="1:11" ht="50.25" customHeight="1" x14ac:dyDescent="0.3">
      <c r="A853" s="760" t="s">
        <v>1198</v>
      </c>
      <c r="B853" s="760"/>
      <c r="C853" s="1055" t="s">
        <v>1197</v>
      </c>
      <c r="D853" s="1055"/>
      <c r="E853" s="1055"/>
      <c r="F853" s="1055"/>
      <c r="G853" s="1056" t="s">
        <v>2686</v>
      </c>
      <c r="H853" s="1056"/>
      <c r="I853" s="1056"/>
      <c r="J853" s="1056"/>
      <c r="K853" s="1056"/>
    </row>
    <row r="854" spans="1:11" ht="27.75" customHeight="1" x14ac:dyDescent="0.3">
      <c r="A854" s="760" t="s">
        <v>593</v>
      </c>
      <c r="B854" s="760"/>
      <c r="C854" s="1055" t="s">
        <v>1907</v>
      </c>
      <c r="D854" s="1055"/>
      <c r="E854" s="1055"/>
      <c r="F854" s="1055"/>
      <c r="G854" s="1056" t="s">
        <v>2491</v>
      </c>
      <c r="H854" s="1056"/>
      <c r="I854" s="1056"/>
      <c r="J854" s="1056"/>
      <c r="K854" s="1056"/>
    </row>
    <row r="855" spans="1:11" ht="51.75" customHeight="1" x14ac:dyDescent="0.3">
      <c r="A855" s="760" t="s">
        <v>2552</v>
      </c>
      <c r="B855" s="760"/>
      <c r="C855" s="1055" t="s">
        <v>2553</v>
      </c>
      <c r="D855" s="1055"/>
      <c r="E855" s="1055"/>
      <c r="F855" s="1055"/>
      <c r="G855" s="1056" t="s">
        <v>2554</v>
      </c>
      <c r="H855" s="1056"/>
      <c r="I855" s="1056"/>
      <c r="J855" s="1056"/>
      <c r="K855" s="1056"/>
    </row>
    <row r="856" spans="1:11" ht="59.25" customHeight="1" x14ac:dyDescent="0.3">
      <c r="A856" s="760" t="s">
        <v>2016</v>
      </c>
      <c r="B856" s="760"/>
      <c r="C856" s="887" t="s">
        <v>2823</v>
      </c>
      <c r="D856" s="887"/>
      <c r="E856" s="887"/>
      <c r="F856" s="887"/>
      <c r="G856" s="1053" t="s">
        <v>2824</v>
      </c>
      <c r="H856" s="1053"/>
      <c r="I856" s="1053"/>
      <c r="J856" s="1053"/>
      <c r="K856" s="1075"/>
    </row>
    <row r="857" spans="1:11" ht="51" customHeight="1" x14ac:dyDescent="0.3">
      <c r="A857" s="762" t="s">
        <v>2825</v>
      </c>
      <c r="B857" s="762"/>
      <c r="C857" s="1055" t="s">
        <v>2826</v>
      </c>
      <c r="D857" s="1055"/>
      <c r="E857" s="1055"/>
      <c r="F857" s="1055"/>
      <c r="G857" s="1053" t="s">
        <v>2827</v>
      </c>
      <c r="H857" s="1053"/>
      <c r="I857" s="1053"/>
      <c r="J857" s="1053"/>
      <c r="K857" s="1075"/>
    </row>
    <row r="858" spans="1:11" ht="45.75" customHeight="1" x14ac:dyDescent="0.3">
      <c r="A858" s="760" t="s">
        <v>504</v>
      </c>
      <c r="B858" s="760"/>
      <c r="C858" s="1055" t="s">
        <v>2828</v>
      </c>
      <c r="D858" s="1055"/>
      <c r="E858" s="1055"/>
      <c r="F858" s="1055"/>
      <c r="G858" s="1056" t="s">
        <v>2490</v>
      </c>
      <c r="H858" s="1056"/>
      <c r="I858" s="1056"/>
      <c r="J858" s="1056"/>
      <c r="K858" s="1056"/>
    </row>
    <row r="859" spans="1:11" ht="30.75" customHeight="1" x14ac:dyDescent="0.3">
      <c r="A859" s="762" t="s">
        <v>2829</v>
      </c>
      <c r="B859" s="762"/>
      <c r="C859" s="1055" t="s">
        <v>2815</v>
      </c>
      <c r="D859" s="1055"/>
      <c r="E859" s="1055"/>
      <c r="F859" s="1055"/>
      <c r="G859" s="1056" t="s">
        <v>2830</v>
      </c>
      <c r="H859" s="1056"/>
      <c r="I859" s="1056"/>
      <c r="J859" s="1056"/>
      <c r="K859" s="1056"/>
    </row>
    <row r="860" spans="1:11" ht="44.25" customHeight="1" x14ac:dyDescent="0.3">
      <c r="A860" s="760" t="s">
        <v>2520</v>
      </c>
      <c r="B860" s="760"/>
      <c r="C860" s="1055" t="s">
        <v>2521</v>
      </c>
      <c r="D860" s="1055"/>
      <c r="E860" s="1055"/>
      <c r="F860" s="1055"/>
      <c r="G860" s="1056" t="s">
        <v>2522</v>
      </c>
      <c r="H860" s="1056"/>
      <c r="I860" s="1056"/>
      <c r="J860" s="1056"/>
      <c r="K860" s="1056"/>
    </row>
    <row r="861" spans="1:11" ht="46.5" customHeight="1" x14ac:dyDescent="0.3">
      <c r="A861" s="760" t="s">
        <v>2495</v>
      </c>
      <c r="B861" s="760"/>
      <c r="C861" s="1055" t="s">
        <v>2519</v>
      </c>
      <c r="D861" s="1055"/>
      <c r="E861" s="1055"/>
      <c r="F861" s="1055"/>
      <c r="G861" s="1056" t="s">
        <v>2486</v>
      </c>
      <c r="H861" s="1056"/>
      <c r="I861" s="1056"/>
      <c r="J861" s="1056"/>
      <c r="K861" s="1056"/>
    </row>
    <row r="862" spans="1:11" ht="39" customHeight="1" x14ac:dyDescent="0.3">
      <c r="A862" s="760" t="s">
        <v>2487</v>
      </c>
      <c r="B862" s="760"/>
      <c r="C862" s="1055" t="s">
        <v>2488</v>
      </c>
      <c r="D862" s="1055"/>
      <c r="E862" s="1055"/>
      <c r="F862" s="1055"/>
      <c r="G862" s="1056" t="s">
        <v>2690</v>
      </c>
      <c r="H862" s="1056"/>
      <c r="I862" s="1056"/>
      <c r="J862" s="1056"/>
      <c r="K862" s="1056"/>
    </row>
    <row r="863" spans="1:11" ht="80.25" customHeight="1" x14ac:dyDescent="0.3">
      <c r="A863" s="762" t="s">
        <v>2981</v>
      </c>
      <c r="B863" s="762"/>
      <c r="C863" s="1055" t="s">
        <v>2831</v>
      </c>
      <c r="D863" s="1055"/>
      <c r="E863" s="1055"/>
      <c r="F863" s="1055"/>
      <c r="G863" s="1056" t="s">
        <v>2832</v>
      </c>
      <c r="H863" s="1056"/>
      <c r="I863" s="1056"/>
      <c r="J863" s="1056"/>
      <c r="K863" s="1056"/>
    </row>
    <row r="864" spans="1:11" ht="80.25" customHeight="1" x14ac:dyDescent="0.3">
      <c r="A864" s="762" t="s">
        <v>2982</v>
      </c>
      <c r="B864" s="762"/>
      <c r="C864" s="1055" t="s">
        <v>2833</v>
      </c>
      <c r="D864" s="1055"/>
      <c r="E864" s="1055"/>
      <c r="F864" s="1055"/>
      <c r="G864" s="1056" t="s">
        <v>2834</v>
      </c>
      <c r="H864" s="1056"/>
      <c r="I864" s="1056"/>
      <c r="J864" s="1056"/>
      <c r="K864" s="1056"/>
    </row>
    <row r="865" spans="1:11" ht="80.25" customHeight="1" x14ac:dyDescent="0.3">
      <c r="A865" s="762" t="s">
        <v>2983</v>
      </c>
      <c r="B865" s="762"/>
      <c r="C865" s="1055" t="s">
        <v>2835</v>
      </c>
      <c r="D865" s="1055"/>
      <c r="E865" s="1055"/>
      <c r="F865" s="1055"/>
      <c r="G865" s="1056" t="s">
        <v>2836</v>
      </c>
      <c r="H865" s="1056"/>
      <c r="I865" s="1056"/>
      <c r="J865" s="1056"/>
      <c r="K865" s="1056"/>
    </row>
    <row r="866" spans="1:11" ht="80.25" customHeight="1" x14ac:dyDescent="0.3">
      <c r="A866" s="762" t="s">
        <v>2984</v>
      </c>
      <c r="B866" s="762"/>
      <c r="C866" s="1055" t="s">
        <v>2837</v>
      </c>
      <c r="D866" s="1055"/>
      <c r="E866" s="1055"/>
      <c r="F866" s="1055"/>
      <c r="G866" s="1056" t="s">
        <v>2838</v>
      </c>
      <c r="H866" s="1056"/>
      <c r="I866" s="1056"/>
      <c r="J866" s="1056"/>
      <c r="K866" s="1056"/>
    </row>
    <row r="867" spans="1:11" ht="80.25" customHeight="1" x14ac:dyDescent="0.3">
      <c r="A867" s="762" t="s">
        <v>2985</v>
      </c>
      <c r="B867" s="762"/>
      <c r="C867" s="1055" t="s">
        <v>2839</v>
      </c>
      <c r="D867" s="1055"/>
      <c r="E867" s="1055"/>
      <c r="F867" s="1055"/>
      <c r="G867" s="1056" t="s">
        <v>2840</v>
      </c>
      <c r="H867" s="1056"/>
      <c r="I867" s="1056"/>
      <c r="J867" s="1056"/>
      <c r="K867" s="1056"/>
    </row>
    <row r="868" spans="1:11" ht="80.25" customHeight="1" x14ac:dyDescent="0.3">
      <c r="A868" s="762" t="s">
        <v>1430</v>
      </c>
      <c r="B868" s="762"/>
      <c r="C868" s="1055" t="s">
        <v>2841</v>
      </c>
      <c r="D868" s="1055"/>
      <c r="E868" s="1055"/>
      <c r="F868" s="1055"/>
      <c r="G868" s="1056" t="s">
        <v>2842</v>
      </c>
      <c r="H868" s="1056"/>
      <c r="I868" s="1056"/>
      <c r="J868" s="1056"/>
      <c r="K868" s="1056"/>
    </row>
    <row r="869" spans="1:11" ht="80.25" customHeight="1" x14ac:dyDescent="0.3">
      <c r="A869" s="762" t="s">
        <v>2986</v>
      </c>
      <c r="B869" s="762"/>
      <c r="C869" s="1055" t="s">
        <v>2843</v>
      </c>
      <c r="D869" s="1055"/>
      <c r="E869" s="1055"/>
      <c r="F869" s="1055"/>
      <c r="G869" s="1056" t="s">
        <v>2844</v>
      </c>
      <c r="H869" s="1056"/>
      <c r="I869" s="1056"/>
      <c r="J869" s="1056"/>
      <c r="K869" s="1056"/>
    </row>
    <row r="870" spans="1:11" ht="80.25" customHeight="1" x14ac:dyDescent="0.3">
      <c r="A870" s="762" t="s">
        <v>1715</v>
      </c>
      <c r="B870" s="762"/>
      <c r="C870" s="1055" t="s">
        <v>2845</v>
      </c>
      <c r="D870" s="1055"/>
      <c r="E870" s="1055"/>
      <c r="F870" s="1055"/>
      <c r="G870" s="1056" t="s">
        <v>2846</v>
      </c>
      <c r="H870" s="1056"/>
      <c r="I870" s="1056"/>
      <c r="J870" s="1056"/>
      <c r="K870" s="1056"/>
    </row>
    <row r="871" spans="1:11" ht="80.25" customHeight="1" x14ac:dyDescent="0.3">
      <c r="A871" s="762" t="s">
        <v>2987</v>
      </c>
      <c r="B871" s="762"/>
      <c r="C871" s="1055" t="s">
        <v>2847</v>
      </c>
      <c r="D871" s="1055"/>
      <c r="E871" s="1055"/>
      <c r="F871" s="1055"/>
      <c r="G871" s="1056" t="s">
        <v>2848</v>
      </c>
      <c r="H871" s="1056"/>
      <c r="I871" s="1056"/>
      <c r="J871" s="1056"/>
      <c r="K871" s="1056"/>
    </row>
    <row r="872" spans="1:11" ht="80.25" customHeight="1" x14ac:dyDescent="0.3">
      <c r="A872" s="762" t="s">
        <v>2988</v>
      </c>
      <c r="B872" s="762"/>
      <c r="C872" s="1055" t="s">
        <v>2849</v>
      </c>
      <c r="D872" s="1055"/>
      <c r="E872" s="1055"/>
      <c r="F872" s="1055"/>
      <c r="G872" s="1056" t="s">
        <v>2850</v>
      </c>
      <c r="H872" s="1056"/>
      <c r="I872" s="1056"/>
      <c r="J872" s="1056"/>
      <c r="K872" s="1056"/>
    </row>
    <row r="873" spans="1:11" ht="80.25" customHeight="1" x14ac:dyDescent="0.3">
      <c r="A873" s="762" t="s">
        <v>2998</v>
      </c>
      <c r="B873" s="762"/>
      <c r="C873" s="1055" t="s">
        <v>2851</v>
      </c>
      <c r="D873" s="1055"/>
      <c r="E873" s="1055"/>
      <c r="F873" s="1055"/>
      <c r="G873" s="1056" t="s">
        <v>2852</v>
      </c>
      <c r="H873" s="1056"/>
      <c r="I873" s="1056"/>
      <c r="J873" s="1056"/>
      <c r="K873" s="1056"/>
    </row>
    <row r="874" spans="1:11" ht="80.25" customHeight="1" x14ac:dyDescent="0.3">
      <c r="A874" s="762" t="s">
        <v>2989</v>
      </c>
      <c r="B874" s="762"/>
      <c r="C874" s="1055" t="s">
        <v>2853</v>
      </c>
      <c r="D874" s="1055"/>
      <c r="E874" s="1055"/>
      <c r="F874" s="1055"/>
      <c r="G874" s="1056" t="s">
        <v>2854</v>
      </c>
      <c r="H874" s="1056"/>
      <c r="I874" s="1056"/>
      <c r="J874" s="1056"/>
      <c r="K874" s="1056"/>
    </row>
    <row r="875" spans="1:11" ht="80.25" customHeight="1" x14ac:dyDescent="0.3">
      <c r="A875" s="762" t="s">
        <v>2990</v>
      </c>
      <c r="B875" s="762"/>
      <c r="C875" s="1055" t="s">
        <v>2855</v>
      </c>
      <c r="D875" s="1055"/>
      <c r="E875" s="1055"/>
      <c r="F875" s="1055"/>
      <c r="G875" s="1056" t="s">
        <v>2856</v>
      </c>
      <c r="H875" s="1056"/>
      <c r="I875" s="1056"/>
      <c r="J875" s="1056"/>
      <c r="K875" s="1056"/>
    </row>
    <row r="876" spans="1:11" ht="80.25" customHeight="1" x14ac:dyDescent="0.3">
      <c r="A876" s="762" t="s">
        <v>2991</v>
      </c>
      <c r="B876" s="762"/>
      <c r="C876" s="1055" t="s">
        <v>2857</v>
      </c>
      <c r="D876" s="1055"/>
      <c r="E876" s="1055"/>
      <c r="F876" s="1055"/>
      <c r="G876" s="1056" t="s">
        <v>2858</v>
      </c>
      <c r="H876" s="1056"/>
      <c r="I876" s="1056"/>
      <c r="J876" s="1056"/>
      <c r="K876" s="1056"/>
    </row>
    <row r="877" spans="1:11" ht="80.25" customHeight="1" x14ac:dyDescent="0.3">
      <c r="A877" s="762" t="s">
        <v>2992</v>
      </c>
      <c r="B877" s="762"/>
      <c r="C877" s="1055" t="s">
        <v>2859</v>
      </c>
      <c r="D877" s="1055"/>
      <c r="E877" s="1055"/>
      <c r="F877" s="1055"/>
      <c r="G877" s="1056" t="s">
        <v>2860</v>
      </c>
      <c r="H877" s="1056"/>
      <c r="I877" s="1056"/>
      <c r="J877" s="1056"/>
      <c r="K877" s="1056"/>
    </row>
    <row r="878" spans="1:11" ht="80.25" customHeight="1" x14ac:dyDescent="0.3">
      <c r="A878" s="762" t="s">
        <v>2993</v>
      </c>
      <c r="B878" s="762"/>
      <c r="C878" s="1055" t="s">
        <v>2861</v>
      </c>
      <c r="D878" s="1055"/>
      <c r="E878" s="1055"/>
      <c r="F878" s="1055"/>
      <c r="G878" s="1056" t="s">
        <v>2862</v>
      </c>
      <c r="H878" s="1056"/>
      <c r="I878" s="1056"/>
      <c r="J878" s="1056"/>
      <c r="K878" s="1056"/>
    </row>
    <row r="879" spans="1:11" ht="80.25" customHeight="1" x14ac:dyDescent="0.3">
      <c r="A879" s="762" t="s">
        <v>2994</v>
      </c>
      <c r="B879" s="762"/>
      <c r="C879" s="1055" t="s">
        <v>2863</v>
      </c>
      <c r="D879" s="1055"/>
      <c r="E879" s="1055"/>
      <c r="F879" s="1055"/>
      <c r="G879" s="1056" t="s">
        <v>2864</v>
      </c>
      <c r="H879" s="1056"/>
      <c r="I879" s="1056"/>
      <c r="J879" s="1056"/>
      <c r="K879" s="1056"/>
    </row>
    <row r="880" spans="1:11" ht="80.25" customHeight="1" x14ac:dyDescent="0.3">
      <c r="A880" s="762" t="s">
        <v>2995</v>
      </c>
      <c r="B880" s="762"/>
      <c r="C880" s="1055" t="s">
        <v>2865</v>
      </c>
      <c r="D880" s="1055"/>
      <c r="E880" s="1055"/>
      <c r="F880" s="1055"/>
      <c r="G880" s="1056" t="s">
        <v>2866</v>
      </c>
      <c r="H880" s="1056"/>
      <c r="I880" s="1056"/>
      <c r="J880" s="1056"/>
      <c r="K880" s="1056"/>
    </row>
    <row r="881" spans="1:11" ht="80.25" customHeight="1" x14ac:dyDescent="0.3">
      <c r="A881" s="762" t="s">
        <v>2996</v>
      </c>
      <c r="B881" s="762"/>
      <c r="C881" s="1055" t="s">
        <v>2867</v>
      </c>
      <c r="D881" s="1055"/>
      <c r="E881" s="1055"/>
      <c r="F881" s="1055"/>
      <c r="G881" s="1056" t="s">
        <v>2868</v>
      </c>
      <c r="H881" s="1056"/>
      <c r="I881" s="1056"/>
      <c r="J881" s="1056"/>
      <c r="K881" s="1056"/>
    </row>
    <row r="882" spans="1:11" ht="80.25" customHeight="1" x14ac:dyDescent="0.3">
      <c r="A882" s="762" t="s">
        <v>2997</v>
      </c>
      <c r="B882" s="762"/>
      <c r="C882" s="1055" t="s">
        <v>2869</v>
      </c>
      <c r="D882" s="1055"/>
      <c r="E882" s="1055"/>
      <c r="F882" s="1055"/>
      <c r="G882" s="1056" t="s">
        <v>2870</v>
      </c>
      <c r="H882" s="1056"/>
      <c r="I882" s="1056"/>
      <c r="J882" s="1056"/>
      <c r="K882" s="1056"/>
    </row>
    <row r="883" spans="1:11" ht="49.5" customHeight="1" x14ac:dyDescent="0.3">
      <c r="A883" s="762" t="s">
        <v>680</v>
      </c>
      <c r="B883" s="762"/>
      <c r="C883" s="1055" t="s">
        <v>3024</v>
      </c>
      <c r="D883" s="1055"/>
      <c r="E883" s="1055"/>
      <c r="F883" s="1055"/>
      <c r="G883" s="1053" t="s">
        <v>3025</v>
      </c>
      <c r="H883" s="1053"/>
      <c r="I883" s="1053"/>
      <c r="J883" s="1053"/>
      <c r="K883" s="1053"/>
    </row>
    <row r="884" spans="1:11" ht="49.5" customHeight="1" x14ac:dyDescent="0.3">
      <c r="A884" s="762" t="s">
        <v>588</v>
      </c>
      <c r="B884" s="762"/>
      <c r="C884" s="1055" t="s">
        <v>3026</v>
      </c>
      <c r="D884" s="1055"/>
      <c r="E884" s="1055"/>
      <c r="F884" s="1055"/>
      <c r="G884" s="1053" t="s">
        <v>3027</v>
      </c>
      <c r="H884" s="1053"/>
      <c r="I884" s="1053"/>
      <c r="J884" s="1053"/>
      <c r="K884" s="1053"/>
    </row>
    <row r="885" spans="1:11" ht="45.75" customHeight="1" x14ac:dyDescent="0.3">
      <c r="A885" s="762" t="s">
        <v>2139</v>
      </c>
      <c r="B885" s="762"/>
      <c r="C885" s="1055" t="s">
        <v>3028</v>
      </c>
      <c r="D885" s="1055"/>
      <c r="E885" s="1055"/>
      <c r="F885" s="1055"/>
      <c r="G885" s="1053" t="s">
        <v>3029</v>
      </c>
      <c r="H885" s="1053"/>
      <c r="I885" s="1053"/>
      <c r="J885" s="1053"/>
      <c r="K885" s="1053"/>
    </row>
    <row r="886" spans="1:11" s="280" customFormat="1" ht="21.5" customHeight="1" x14ac:dyDescent="0.3">
      <c r="A886" s="762" t="s">
        <v>2494</v>
      </c>
      <c r="B886" s="762"/>
      <c r="C886" s="1055" t="s">
        <v>2481</v>
      </c>
      <c r="D886" s="1055"/>
      <c r="E886" s="1055"/>
      <c r="F886" s="1055"/>
      <c r="G886" s="1053" t="s">
        <v>3044</v>
      </c>
      <c r="H886" s="1053"/>
      <c r="I886" s="1053"/>
      <c r="J886" s="1053"/>
      <c r="K886" s="1053"/>
    </row>
    <row r="887" spans="1:11" x14ac:dyDescent="0.3">
      <c r="B887" s="964"/>
      <c r="C887" s="964"/>
      <c r="D887" s="964"/>
      <c r="E887" s="964"/>
      <c r="F887" s="964"/>
      <c r="G887" s="964"/>
      <c r="H887" s="964"/>
    </row>
    <row r="888" spans="1:11" x14ac:dyDescent="0.3">
      <c r="B888" s="886"/>
      <c r="C888" s="886"/>
      <c r="D888" s="886"/>
      <c r="E888" s="886"/>
      <c r="F888" s="1058" t="s">
        <v>1602</v>
      </c>
      <c r="G888" s="1058"/>
      <c r="H888" s="280"/>
    </row>
    <row r="889" spans="1:11" x14ac:dyDescent="0.3">
      <c r="A889" s="755" t="s">
        <v>2819</v>
      </c>
      <c r="B889" s="756"/>
      <c r="C889" s="756"/>
      <c r="D889" s="756"/>
      <c r="E889" s="756"/>
      <c r="F889" s="1061" t="s">
        <v>2785</v>
      </c>
      <c r="G889" s="1061"/>
      <c r="H889" s="280"/>
    </row>
    <row r="890" spans="1:11" x14ac:dyDescent="0.3">
      <c r="A890" s="886">
        <v>1</v>
      </c>
      <c r="B890" s="886" t="s">
        <v>2808</v>
      </c>
      <c r="C890" s="886"/>
      <c r="D890" s="886"/>
      <c r="E890" s="280"/>
      <c r="F890" s="280"/>
      <c r="G890" s="280"/>
      <c r="H890" s="280"/>
    </row>
    <row r="891" spans="1:11" x14ac:dyDescent="0.3">
      <c r="A891" s="886">
        <v>2</v>
      </c>
      <c r="B891" s="886" t="s">
        <v>2809</v>
      </c>
      <c r="C891" s="886"/>
      <c r="D891" s="886"/>
      <c r="E891" s="280"/>
      <c r="F891" s="280"/>
      <c r="G891" s="280"/>
      <c r="H891" s="280"/>
    </row>
    <row r="892" spans="1:11" x14ac:dyDescent="0.3">
      <c r="A892" s="886">
        <v>3</v>
      </c>
      <c r="B892" s="886" t="s">
        <v>2810</v>
      </c>
      <c r="C892" s="886"/>
      <c r="D892" s="886"/>
      <c r="E892" s="280"/>
      <c r="F892" s="280"/>
      <c r="G892" s="280"/>
      <c r="H892" s="280"/>
    </row>
    <row r="893" spans="1:11" x14ac:dyDescent="0.3">
      <c r="A893" s="886">
        <v>4</v>
      </c>
      <c r="B893" s="886" t="s">
        <v>2811</v>
      </c>
      <c r="C893" s="886"/>
      <c r="D893" s="886"/>
      <c r="E893" s="280"/>
      <c r="F893" s="280"/>
      <c r="G893" s="280"/>
      <c r="H893" s="280"/>
    </row>
    <row r="894" spans="1:11" x14ac:dyDescent="0.3">
      <c r="A894" s="886">
        <v>5</v>
      </c>
      <c r="B894" s="886" t="s">
        <v>2812</v>
      </c>
      <c r="C894" s="886"/>
      <c r="D894" s="886"/>
      <c r="E894" s="280"/>
      <c r="F894" s="280"/>
      <c r="G894" s="280"/>
      <c r="H894" s="280"/>
    </row>
    <row r="895" spans="1:11" x14ac:dyDescent="0.3">
      <c r="A895" s="886">
        <v>6</v>
      </c>
      <c r="B895" s="886" t="s">
        <v>2813</v>
      </c>
      <c r="C895" s="886"/>
      <c r="D895" s="886"/>
      <c r="E895" s="280"/>
      <c r="F895" s="280"/>
      <c r="G895" s="280"/>
      <c r="H895" s="280"/>
    </row>
    <row r="896" spans="1:11" x14ac:dyDescent="0.3">
      <c r="A896" s="886">
        <v>7</v>
      </c>
      <c r="B896" s="886" t="s">
        <v>2814</v>
      </c>
      <c r="C896" s="886"/>
      <c r="D896" s="886"/>
      <c r="E896" s="280"/>
      <c r="F896" s="280"/>
      <c r="G896" s="280"/>
      <c r="H896" s="280"/>
    </row>
    <row r="897" spans="1:8" x14ac:dyDescent="0.3">
      <c r="A897" s="886">
        <v>8</v>
      </c>
      <c r="B897" s="886" t="s">
        <v>1730</v>
      </c>
      <c r="C897" s="886"/>
      <c r="D897" s="886"/>
      <c r="E897" s="280"/>
      <c r="F897" s="280"/>
      <c r="G897" s="280"/>
      <c r="H897" s="280"/>
    </row>
    <row r="898" spans="1:8" x14ac:dyDescent="0.3">
      <c r="A898" s="886"/>
      <c r="B898" s="886"/>
      <c r="C898" s="886"/>
      <c r="D898" s="886"/>
      <c r="E898" s="280"/>
      <c r="F898" s="280"/>
      <c r="G898" s="280"/>
      <c r="H898" s="280"/>
    </row>
    <row r="899" spans="1:8" x14ac:dyDescent="0.3">
      <c r="B899" s="886"/>
      <c r="C899" s="886"/>
      <c r="D899" s="886"/>
      <c r="E899" s="886"/>
      <c r="F899" s="1058" t="s">
        <v>1602</v>
      </c>
      <c r="G899" s="1058"/>
      <c r="H899" s="280"/>
    </row>
    <row r="900" spans="1:8" x14ac:dyDescent="0.3">
      <c r="A900" s="755" t="s">
        <v>2873</v>
      </c>
      <c r="B900" s="756"/>
      <c r="C900" s="756"/>
      <c r="D900" s="756"/>
      <c r="E900" s="756"/>
      <c r="F900" s="1061" t="s">
        <v>2895</v>
      </c>
      <c r="G900" s="1061"/>
      <c r="H900" s="280"/>
    </row>
    <row r="901" spans="1:8" x14ac:dyDescent="0.3">
      <c r="B901" s="886"/>
      <c r="C901" s="886"/>
      <c r="D901" s="886"/>
      <c r="E901" s="886"/>
      <c r="F901" s="886"/>
      <c r="G901" s="886"/>
      <c r="H901" s="886"/>
    </row>
    <row r="902" spans="1:8" x14ac:dyDescent="0.3">
      <c r="A902" s="280" t="s">
        <v>2908</v>
      </c>
      <c r="B902" s="886"/>
      <c r="C902" s="886"/>
      <c r="D902" s="886"/>
      <c r="E902" s="886"/>
      <c r="F902" s="886"/>
      <c r="G902" s="886"/>
      <c r="H902" s="886"/>
    </row>
  </sheetData>
  <customSheetViews>
    <customSheetView guid="{E42ED171-6170-11D4-8F08-009027A9F99D}" hiddenRows="1" showRuler="0">
      <selection activeCell="A174" sqref="A174"/>
      <rowBreaks count="3" manualBreakCount="3">
        <brk id="73" max="16383" man="1"/>
        <brk id="155" max="16383" man="1"/>
        <brk id="227" max="16383" man="1"/>
      </rowBreaks>
      <pageMargins left="1" right="0.75" top="0.75" bottom="0.75" header="0.5" footer="0.5"/>
      <pageSetup scale="60" orientation="portrait" r:id="rId1"/>
      <headerFooter alignWithMargins="0">
        <oddHeader>&amp;L&amp;"Arial,Italic"NSCC - Insurance Processing Service</oddHeader>
        <oddFooter>&amp;LVersion 3.0.1 - 7/7/00&amp;CPage &amp;P&amp;RPOSITIONS (PVF) CODE LIST</oddFooter>
      </headerFooter>
    </customSheetView>
  </customSheetViews>
  <mergeCells count="644">
    <mergeCell ref="G852:K852"/>
    <mergeCell ref="C853:F853"/>
    <mergeCell ref="G853:K853"/>
    <mergeCell ref="G856:K856"/>
    <mergeCell ref="C857:F857"/>
    <mergeCell ref="G857:K857"/>
    <mergeCell ref="C870:F870"/>
    <mergeCell ref="G870:K870"/>
    <mergeCell ref="C862:F862"/>
    <mergeCell ref="G862:K862"/>
    <mergeCell ref="C863:F863"/>
    <mergeCell ref="G863:K863"/>
    <mergeCell ref="C883:F883"/>
    <mergeCell ref="G883:K883"/>
    <mergeCell ref="G884:K884"/>
    <mergeCell ref="G885:K885"/>
    <mergeCell ref="C880:F880"/>
    <mergeCell ref="G880:K880"/>
    <mergeCell ref="C882:F882"/>
    <mergeCell ref="G882:K882"/>
    <mergeCell ref="C881:F881"/>
    <mergeCell ref="G881:K881"/>
    <mergeCell ref="F888:G888"/>
    <mergeCell ref="F846:G846"/>
    <mergeCell ref="G877:K877"/>
    <mergeCell ref="C871:F871"/>
    <mergeCell ref="G871:K871"/>
    <mergeCell ref="C872:F872"/>
    <mergeCell ref="C875:F875"/>
    <mergeCell ref="G875:K875"/>
    <mergeCell ref="C876:F876"/>
    <mergeCell ref="G876:K876"/>
    <mergeCell ref="C877:F877"/>
    <mergeCell ref="G878:K878"/>
    <mergeCell ref="C878:F878"/>
    <mergeCell ref="G869:K869"/>
    <mergeCell ref="C886:F886"/>
    <mergeCell ref="G886:K886"/>
    <mergeCell ref="C884:F884"/>
    <mergeCell ref="C885:F885"/>
    <mergeCell ref="F899:G899"/>
    <mergeCell ref="C879:F879"/>
    <mergeCell ref="G879:K879"/>
    <mergeCell ref="C874:F874"/>
    <mergeCell ref="G874:K874"/>
    <mergeCell ref="C866:F866"/>
    <mergeCell ref="G866:K866"/>
    <mergeCell ref="C867:F867"/>
    <mergeCell ref="G867:K867"/>
    <mergeCell ref="G872:K872"/>
    <mergeCell ref="C873:F873"/>
    <mergeCell ref="G873:K873"/>
    <mergeCell ref="C868:F868"/>
    <mergeCell ref="G868:K868"/>
    <mergeCell ref="C869:F869"/>
    <mergeCell ref="C854:F854"/>
    <mergeCell ref="F900:G900"/>
    <mergeCell ref="C860:F860"/>
    <mergeCell ref="G860:K860"/>
    <mergeCell ref="C861:F861"/>
    <mergeCell ref="G861:K861"/>
    <mergeCell ref="C864:F864"/>
    <mergeCell ref="G864:K864"/>
    <mergeCell ref="C865:F865"/>
    <mergeCell ref="G865:K865"/>
    <mergeCell ref="F835:G835"/>
    <mergeCell ref="C850:F850"/>
    <mergeCell ref="G850:K850"/>
    <mergeCell ref="C851:F851"/>
    <mergeCell ref="G851:K851"/>
    <mergeCell ref="C848:F848"/>
    <mergeCell ref="G848:K848"/>
    <mergeCell ref="C849:F849"/>
    <mergeCell ref="G849:K849"/>
    <mergeCell ref="C858:F858"/>
    <mergeCell ref="G858:K858"/>
    <mergeCell ref="C859:F859"/>
    <mergeCell ref="G859:K859"/>
    <mergeCell ref="F812:G812"/>
    <mergeCell ref="F889:G889"/>
    <mergeCell ref="F840:G840"/>
    <mergeCell ref="F841:G841"/>
    <mergeCell ref="F845:G845"/>
    <mergeCell ref="F813:G813"/>
    <mergeCell ref="F788:G788"/>
    <mergeCell ref="F792:G792"/>
    <mergeCell ref="F793:G793"/>
    <mergeCell ref="F799:G799"/>
    <mergeCell ref="F800:G800"/>
    <mergeCell ref="F836:G836"/>
    <mergeCell ref="F820:G820"/>
    <mergeCell ref="F821:G821"/>
    <mergeCell ref="F829:G829"/>
    <mergeCell ref="F830:G830"/>
    <mergeCell ref="F771:G771"/>
    <mergeCell ref="F776:G776"/>
    <mergeCell ref="G854:K854"/>
    <mergeCell ref="C855:F855"/>
    <mergeCell ref="G855:K855"/>
    <mergeCell ref="C852:F852"/>
    <mergeCell ref="F777:G777"/>
    <mergeCell ref="F782:G782"/>
    <mergeCell ref="F783:G783"/>
    <mergeCell ref="F787:G787"/>
    <mergeCell ref="F754:G754"/>
    <mergeCell ref="F758:G758"/>
    <mergeCell ref="F759:G759"/>
    <mergeCell ref="F763:G763"/>
    <mergeCell ref="F764:G764"/>
    <mergeCell ref="F770:G770"/>
    <mergeCell ref="F755:G755"/>
    <mergeCell ref="F752:G752"/>
    <mergeCell ref="F751:G751"/>
    <mergeCell ref="F750:G750"/>
    <mergeCell ref="F749:G749"/>
    <mergeCell ref="F747:G747"/>
    <mergeCell ref="F746:G746"/>
    <mergeCell ref="F748:G748"/>
    <mergeCell ref="E722:F722"/>
    <mergeCell ref="E723:F723"/>
    <mergeCell ref="E729:F729"/>
    <mergeCell ref="E730:F730"/>
    <mergeCell ref="E731:F731"/>
    <mergeCell ref="F753:G753"/>
    <mergeCell ref="F737:G737"/>
    <mergeCell ref="F742:G742"/>
    <mergeCell ref="F743:G743"/>
    <mergeCell ref="F740:G740"/>
    <mergeCell ref="E682:F682"/>
    <mergeCell ref="E705:F705"/>
    <mergeCell ref="E711:F711"/>
    <mergeCell ref="E712:F712"/>
    <mergeCell ref="F716:G716"/>
    <mergeCell ref="F717:G717"/>
    <mergeCell ref="E699:F699"/>
    <mergeCell ref="E710:F710"/>
    <mergeCell ref="E709:F709"/>
    <mergeCell ref="E698:F698"/>
    <mergeCell ref="F649:G649"/>
    <mergeCell ref="F650:G650"/>
    <mergeCell ref="F660:G660"/>
    <mergeCell ref="F671:G671"/>
    <mergeCell ref="E678:F678"/>
    <mergeCell ref="F672:G672"/>
    <mergeCell ref="F675:G675"/>
    <mergeCell ref="F673:G673"/>
    <mergeCell ref="C536:E536"/>
    <mergeCell ref="C538:E538"/>
    <mergeCell ref="C529:E529"/>
    <mergeCell ref="C532:E532"/>
    <mergeCell ref="F565:G565"/>
    <mergeCell ref="C537:E537"/>
    <mergeCell ref="C545:E545"/>
    <mergeCell ref="C552:E552"/>
    <mergeCell ref="C530:E530"/>
    <mergeCell ref="C535:E535"/>
    <mergeCell ref="C518:E518"/>
    <mergeCell ref="C519:E519"/>
    <mergeCell ref="C528:E528"/>
    <mergeCell ref="C527:E527"/>
    <mergeCell ref="C515:E515"/>
    <mergeCell ref="C514:E514"/>
    <mergeCell ref="C555:E555"/>
    <mergeCell ref="C551:E551"/>
    <mergeCell ref="F568:G568"/>
    <mergeCell ref="F558:G558"/>
    <mergeCell ref="F559:G559"/>
    <mergeCell ref="F564:G564"/>
    <mergeCell ref="C533:E533"/>
    <mergeCell ref="C516:E516"/>
    <mergeCell ref="C489:E489"/>
    <mergeCell ref="C493:E493"/>
    <mergeCell ref="C494:E494"/>
    <mergeCell ref="C500:E500"/>
    <mergeCell ref="C482:E482"/>
    <mergeCell ref="C483:E483"/>
    <mergeCell ref="C485:E485"/>
    <mergeCell ref="C490:E490"/>
    <mergeCell ref="C498:E498"/>
    <mergeCell ref="C499:E499"/>
    <mergeCell ref="F450:G450"/>
    <mergeCell ref="G470:G471"/>
    <mergeCell ref="F439:G439"/>
    <mergeCell ref="F476:G476"/>
    <mergeCell ref="F477:G477"/>
    <mergeCell ref="C488:E488"/>
    <mergeCell ref="C487:E487"/>
    <mergeCell ref="C480:E480"/>
    <mergeCell ref="F432:G432"/>
    <mergeCell ref="F433:G433"/>
    <mergeCell ref="F438:G438"/>
    <mergeCell ref="F443:G443"/>
    <mergeCell ref="F444:G444"/>
    <mergeCell ref="F449:G449"/>
    <mergeCell ref="F440:G440"/>
    <mergeCell ref="F427:G427"/>
    <mergeCell ref="F428:G428"/>
    <mergeCell ref="F399:G399"/>
    <mergeCell ref="F400:G400"/>
    <mergeCell ref="F407:G407"/>
    <mergeCell ref="F408:G408"/>
    <mergeCell ref="F409:G409"/>
    <mergeCell ref="F402:H402"/>
    <mergeCell ref="F391:G391"/>
    <mergeCell ref="F379:G379"/>
    <mergeCell ref="F386:G386"/>
    <mergeCell ref="F387:G387"/>
    <mergeCell ref="F420:G420"/>
    <mergeCell ref="F421:G421"/>
    <mergeCell ref="F334:G334"/>
    <mergeCell ref="B336:E336"/>
    <mergeCell ref="F338:G338"/>
    <mergeCell ref="F346:G346"/>
    <mergeCell ref="F389:G389"/>
    <mergeCell ref="F377:G377"/>
    <mergeCell ref="F337:G337"/>
    <mergeCell ref="F350:G350"/>
    <mergeCell ref="F358:G358"/>
    <mergeCell ref="F372:G372"/>
    <mergeCell ref="F397:G397"/>
    <mergeCell ref="F396:G396"/>
    <mergeCell ref="G316:K316"/>
    <mergeCell ref="C317:F317"/>
    <mergeCell ref="G317:K317"/>
    <mergeCell ref="F319:G319"/>
    <mergeCell ref="F320:G320"/>
    <mergeCell ref="F340:G340"/>
    <mergeCell ref="F325:G325"/>
    <mergeCell ref="F382:G382"/>
    <mergeCell ref="C313:F313"/>
    <mergeCell ref="G313:K313"/>
    <mergeCell ref="C308:F308"/>
    <mergeCell ref="G308:K308"/>
    <mergeCell ref="C309:F309"/>
    <mergeCell ref="G309:K309"/>
    <mergeCell ref="C310:F310"/>
    <mergeCell ref="C311:F311"/>
    <mergeCell ref="F270:G270"/>
    <mergeCell ref="F271:G271"/>
    <mergeCell ref="G311:K311"/>
    <mergeCell ref="C312:F312"/>
    <mergeCell ref="G312:K312"/>
    <mergeCell ref="C302:F302"/>
    <mergeCell ref="G302:K302"/>
    <mergeCell ref="G307:K307"/>
    <mergeCell ref="C314:F314"/>
    <mergeCell ref="G314:K314"/>
    <mergeCell ref="B227:E227"/>
    <mergeCell ref="F227:H227"/>
    <mergeCell ref="F233:G233"/>
    <mergeCell ref="F234:G234"/>
    <mergeCell ref="F243:G243"/>
    <mergeCell ref="F244:G244"/>
    <mergeCell ref="F252:G252"/>
    <mergeCell ref="C303:F303"/>
    <mergeCell ref="G303:K303"/>
    <mergeCell ref="C304:F304"/>
    <mergeCell ref="G304:K304"/>
    <mergeCell ref="G310:K310"/>
    <mergeCell ref="C305:F305"/>
    <mergeCell ref="G305:K305"/>
    <mergeCell ref="C306:F306"/>
    <mergeCell ref="G306:K306"/>
    <mergeCell ref="C307:F307"/>
    <mergeCell ref="C299:F299"/>
    <mergeCell ref="G299:K299"/>
    <mergeCell ref="C300:F300"/>
    <mergeCell ref="G300:K300"/>
    <mergeCell ref="C301:F301"/>
    <mergeCell ref="G301:K301"/>
    <mergeCell ref="C296:F296"/>
    <mergeCell ref="G296:K296"/>
    <mergeCell ref="C297:F297"/>
    <mergeCell ref="G297:K297"/>
    <mergeCell ref="C298:F298"/>
    <mergeCell ref="G298:K298"/>
    <mergeCell ref="C293:F293"/>
    <mergeCell ref="G293:K293"/>
    <mergeCell ref="C294:F294"/>
    <mergeCell ref="G294:K294"/>
    <mergeCell ref="C295:F295"/>
    <mergeCell ref="G295:K295"/>
    <mergeCell ref="C290:F290"/>
    <mergeCell ref="G290:K290"/>
    <mergeCell ref="C291:F291"/>
    <mergeCell ref="G291:K291"/>
    <mergeCell ref="C292:F292"/>
    <mergeCell ref="G292:K292"/>
    <mergeCell ref="C287:F287"/>
    <mergeCell ref="G287:K287"/>
    <mergeCell ref="C288:F288"/>
    <mergeCell ref="G288:K288"/>
    <mergeCell ref="G289:K289"/>
    <mergeCell ref="C286:F286"/>
    <mergeCell ref="F617:G617"/>
    <mergeCell ref="F622:G622"/>
    <mergeCell ref="F613:G613"/>
    <mergeCell ref="E694:F694"/>
    <mergeCell ref="E724:F724"/>
    <mergeCell ref="E702:F702"/>
    <mergeCell ref="E701:F701"/>
    <mergeCell ref="E696:F696"/>
    <mergeCell ref="F643:G643"/>
    <mergeCell ref="F644:G644"/>
    <mergeCell ref="F589:G589"/>
    <mergeCell ref="F588:G588"/>
    <mergeCell ref="F592:G592"/>
    <mergeCell ref="F602:G602"/>
    <mergeCell ref="F606:G606"/>
    <mergeCell ref="F616:G616"/>
    <mergeCell ref="C282:F282"/>
    <mergeCell ref="C281:F281"/>
    <mergeCell ref="G281:K281"/>
    <mergeCell ref="C283:F283"/>
    <mergeCell ref="F603:G603"/>
    <mergeCell ref="F741:G741"/>
    <mergeCell ref="F582:G582"/>
    <mergeCell ref="F583:G583"/>
    <mergeCell ref="F587:G587"/>
    <mergeCell ref="F591:G591"/>
    <mergeCell ref="F224:G224"/>
    <mergeCell ref="F339:G339"/>
    <mergeCell ref="F225:G225"/>
    <mergeCell ref="C277:F277"/>
    <mergeCell ref="G277:K277"/>
    <mergeCell ref="C278:F278"/>
    <mergeCell ref="G278:K278"/>
    <mergeCell ref="C279:F279"/>
    <mergeCell ref="G279:K279"/>
    <mergeCell ref="G282:K282"/>
    <mergeCell ref="C46:E46"/>
    <mergeCell ref="F47:G47"/>
    <mergeCell ref="F343:G343"/>
    <mergeCell ref="C180:E180"/>
    <mergeCell ref="C201:E201"/>
    <mergeCell ref="C175:E175"/>
    <mergeCell ref="C172:E172"/>
    <mergeCell ref="F48:G48"/>
    <mergeCell ref="F49:G49"/>
    <mergeCell ref="F74:G74"/>
    <mergeCell ref="F27:G27"/>
    <mergeCell ref="F42:G42"/>
    <mergeCell ref="F32:G32"/>
    <mergeCell ref="F33:G33"/>
    <mergeCell ref="F39:G39"/>
    <mergeCell ref="F40:G40"/>
    <mergeCell ref="F30:G30"/>
    <mergeCell ref="F28:G28"/>
    <mergeCell ref="F34:G34"/>
    <mergeCell ref="F29:G29"/>
    <mergeCell ref="F31:G31"/>
    <mergeCell ref="F6:G6"/>
    <mergeCell ref="F76:G76"/>
    <mergeCell ref="F7:G7"/>
    <mergeCell ref="F24:G24"/>
    <mergeCell ref="F23:G23"/>
    <mergeCell ref="F17:G17"/>
    <mergeCell ref="F18:G18"/>
    <mergeCell ref="F35:G35"/>
    <mergeCell ref="F36:G36"/>
    <mergeCell ref="F37:G37"/>
    <mergeCell ref="F44:G44"/>
    <mergeCell ref="F43:G43"/>
    <mergeCell ref="F69:G69"/>
    <mergeCell ref="F38:G38"/>
    <mergeCell ref="F41:G41"/>
    <mergeCell ref="F46:G46"/>
    <mergeCell ref="F60:G60"/>
    <mergeCell ref="F45:G45"/>
    <mergeCell ref="F53:G53"/>
    <mergeCell ref="F70:G70"/>
    <mergeCell ref="F54:G54"/>
    <mergeCell ref="F57:G57"/>
    <mergeCell ref="F59:G59"/>
    <mergeCell ref="F67:G67"/>
    <mergeCell ref="C149:E149"/>
    <mergeCell ref="C154:E154"/>
    <mergeCell ref="C162:E162"/>
    <mergeCell ref="C164:E164"/>
    <mergeCell ref="C152:E152"/>
    <mergeCell ref="C147:E147"/>
    <mergeCell ref="F154:H154"/>
    <mergeCell ref="C166:E166"/>
    <mergeCell ref="C167:E167"/>
    <mergeCell ref="F162:H162"/>
    <mergeCell ref="F160:H160"/>
    <mergeCell ref="F159:H159"/>
    <mergeCell ref="F155:H155"/>
    <mergeCell ref="F153:H153"/>
    <mergeCell ref="F52:G52"/>
    <mergeCell ref="F56:G56"/>
    <mergeCell ref="F117:G117"/>
    <mergeCell ref="F55:G55"/>
    <mergeCell ref="F61:G61"/>
    <mergeCell ref="F124:G124"/>
    <mergeCell ref="F136:G136"/>
    <mergeCell ref="F151:H151"/>
    <mergeCell ref="F138:G138"/>
    <mergeCell ref="F147:H147"/>
    <mergeCell ref="F141:G141"/>
    <mergeCell ref="F140:G140"/>
    <mergeCell ref="F77:G77"/>
    <mergeCell ref="F72:G72"/>
    <mergeCell ref="F152:H152"/>
    <mergeCell ref="F73:G73"/>
    <mergeCell ref="F62:G62"/>
    <mergeCell ref="F63:G63"/>
    <mergeCell ref="F132:G132"/>
    <mergeCell ref="F71:G71"/>
    <mergeCell ref="F68:G68"/>
    <mergeCell ref="F80:G80"/>
    <mergeCell ref="F119:G119"/>
    <mergeCell ref="F64:G64"/>
    <mergeCell ref="G285:K285"/>
    <mergeCell ref="G286:K286"/>
    <mergeCell ref="F196:H196"/>
    <mergeCell ref="F226:G226"/>
    <mergeCell ref="F206:H206"/>
    <mergeCell ref="C45:E45"/>
    <mergeCell ref="C148:E148"/>
    <mergeCell ref="F150:H150"/>
    <mergeCell ref="F148:H148"/>
    <mergeCell ref="F156:H156"/>
    <mergeCell ref="C484:E484"/>
    <mergeCell ref="C481:E481"/>
    <mergeCell ref="C486:E486"/>
    <mergeCell ref="F217:G217"/>
    <mergeCell ref="C280:F280"/>
    <mergeCell ref="F200:H200"/>
    <mergeCell ref="F344:G344"/>
    <mergeCell ref="F437:G437"/>
    <mergeCell ref="G283:K283"/>
    <mergeCell ref="C284:F284"/>
    <mergeCell ref="F629:G629"/>
    <mergeCell ref="F636:G636"/>
    <mergeCell ref="F637:G637"/>
    <mergeCell ref="F194:H194"/>
    <mergeCell ref="C502:E502"/>
    <mergeCell ref="F275:G275"/>
    <mergeCell ref="F276:G276"/>
    <mergeCell ref="G280:K280"/>
    <mergeCell ref="F201:H201"/>
    <mergeCell ref="C501:E501"/>
    <mergeCell ref="C548:E548"/>
    <mergeCell ref="F676:G676"/>
    <mergeCell ref="E695:F695"/>
    <mergeCell ref="C534:E534"/>
    <mergeCell ref="C539:E539"/>
    <mergeCell ref="C540:E540"/>
    <mergeCell ref="F610:G610"/>
    <mergeCell ref="F614:G614"/>
    <mergeCell ref="F623:G623"/>
    <mergeCell ref="F628:G628"/>
    <mergeCell ref="F123:G123"/>
    <mergeCell ref="F120:G120"/>
    <mergeCell ref="F122:G122"/>
    <mergeCell ref="F121:G121"/>
    <mergeCell ref="F163:H163"/>
    <mergeCell ref="F166:H166"/>
    <mergeCell ref="F164:H164"/>
    <mergeCell ref="F137:G137"/>
    <mergeCell ref="F161:H161"/>
    <mergeCell ref="F149:H149"/>
    <mergeCell ref="F118:G118"/>
    <mergeCell ref="F165:H165"/>
    <mergeCell ref="F157:H157"/>
    <mergeCell ref="F158:H158"/>
    <mergeCell ref="F131:G131"/>
    <mergeCell ref="F167:H167"/>
    <mergeCell ref="F146:H146"/>
    <mergeCell ref="F145:H145"/>
    <mergeCell ref="F130:G130"/>
    <mergeCell ref="F125:G125"/>
    <mergeCell ref="F168:H168"/>
    <mergeCell ref="F177:H177"/>
    <mergeCell ref="F169:H169"/>
    <mergeCell ref="F178:H178"/>
    <mergeCell ref="F174:H174"/>
    <mergeCell ref="C160:E160"/>
    <mergeCell ref="C170:E170"/>
    <mergeCell ref="C150:E150"/>
    <mergeCell ref="F187:H187"/>
    <mergeCell ref="F186:H186"/>
    <mergeCell ref="F185:H185"/>
    <mergeCell ref="F184:H184"/>
    <mergeCell ref="F190:H190"/>
    <mergeCell ref="F172:H172"/>
    <mergeCell ref="F189:H189"/>
    <mergeCell ref="F179:H179"/>
    <mergeCell ref="F173:H173"/>
    <mergeCell ref="C190:E190"/>
    <mergeCell ref="C182:E182"/>
    <mergeCell ref="C186:E186"/>
    <mergeCell ref="F176:H176"/>
    <mergeCell ref="C183:E183"/>
    <mergeCell ref="C179:E179"/>
    <mergeCell ref="C177:E177"/>
    <mergeCell ref="F180:H180"/>
    <mergeCell ref="C151:E151"/>
    <mergeCell ref="C153:E153"/>
    <mergeCell ref="C158:E158"/>
    <mergeCell ref="C173:E173"/>
    <mergeCell ref="C165:E165"/>
    <mergeCell ref="C155:E155"/>
    <mergeCell ref="C156:E156"/>
    <mergeCell ref="C171:E171"/>
    <mergeCell ref="C163:E163"/>
    <mergeCell ref="C168:E168"/>
    <mergeCell ref="C184:E184"/>
    <mergeCell ref="F183:H183"/>
    <mergeCell ref="C174:E174"/>
    <mergeCell ref="C169:E169"/>
    <mergeCell ref="F175:H175"/>
    <mergeCell ref="F170:H170"/>
    <mergeCell ref="C185:E185"/>
    <mergeCell ref="C195:E195"/>
    <mergeCell ref="F195:H195"/>
    <mergeCell ref="C198:E198"/>
    <mergeCell ref="C194:E194"/>
    <mergeCell ref="C157:E157"/>
    <mergeCell ref="F171:H171"/>
    <mergeCell ref="F191:H191"/>
    <mergeCell ref="C191:E191"/>
    <mergeCell ref="C197:E197"/>
    <mergeCell ref="C187:E187"/>
    <mergeCell ref="C159:E159"/>
    <mergeCell ref="C161:E161"/>
    <mergeCell ref="C189:E189"/>
    <mergeCell ref="F188:H188"/>
    <mergeCell ref="F192:H192"/>
    <mergeCell ref="F182:H182"/>
    <mergeCell ref="C176:E176"/>
    <mergeCell ref="C178:E178"/>
    <mergeCell ref="F181:H181"/>
    <mergeCell ref="F393:G393"/>
    <mergeCell ref="F381:G381"/>
    <mergeCell ref="F383:G383"/>
    <mergeCell ref="F727:G727"/>
    <mergeCell ref="F607:G607"/>
    <mergeCell ref="F739:G739"/>
    <mergeCell ref="E713:F713"/>
    <mergeCell ref="F738:G738"/>
    <mergeCell ref="F728:G728"/>
    <mergeCell ref="C550:E550"/>
    <mergeCell ref="F744:G744"/>
    <mergeCell ref="F745:G745"/>
    <mergeCell ref="F371:G371"/>
    <mergeCell ref="F342:G342"/>
    <mergeCell ref="F347:G347"/>
    <mergeCell ref="F378:G378"/>
    <mergeCell ref="F385:G385"/>
    <mergeCell ref="F380:G380"/>
    <mergeCell ref="F345:G345"/>
    <mergeCell ref="F373:G373"/>
    <mergeCell ref="C517:E517"/>
    <mergeCell ref="C544:E544"/>
    <mergeCell ref="F670:G670"/>
    <mergeCell ref="E700:F700"/>
    <mergeCell ref="F403:H403"/>
    <mergeCell ref="F374:G374"/>
    <mergeCell ref="F384:G384"/>
    <mergeCell ref="F394:G394"/>
    <mergeCell ref="F390:G390"/>
    <mergeCell ref="F376:G376"/>
    <mergeCell ref="F388:G388"/>
    <mergeCell ref="E693:F693"/>
    <mergeCell ref="C546:E546"/>
    <mergeCell ref="C547:E547"/>
    <mergeCell ref="E706:F706"/>
    <mergeCell ref="C553:E553"/>
    <mergeCell ref="C554:E554"/>
    <mergeCell ref="E697:F697"/>
    <mergeCell ref="F569:G569"/>
    <mergeCell ref="E703:F703"/>
    <mergeCell ref="B215:E215"/>
    <mergeCell ref="B219:E219"/>
    <mergeCell ref="B220:E220"/>
    <mergeCell ref="F216:H216"/>
    <mergeCell ref="C188:E188"/>
    <mergeCell ref="F205:H205"/>
    <mergeCell ref="C202:E202"/>
    <mergeCell ref="C193:E193"/>
    <mergeCell ref="C192:E192"/>
    <mergeCell ref="F193:H193"/>
    <mergeCell ref="C181:E181"/>
    <mergeCell ref="C196:E196"/>
    <mergeCell ref="F213:G213"/>
    <mergeCell ref="C200:E200"/>
    <mergeCell ref="F218:G218"/>
    <mergeCell ref="F215:H215"/>
    <mergeCell ref="F207:H207"/>
    <mergeCell ref="F197:H197"/>
    <mergeCell ref="B217:E217"/>
    <mergeCell ref="B218:E218"/>
    <mergeCell ref="B222:E222"/>
    <mergeCell ref="B228:E228"/>
    <mergeCell ref="F209:H209"/>
    <mergeCell ref="F220:G220"/>
    <mergeCell ref="F199:H199"/>
    <mergeCell ref="F198:H198"/>
    <mergeCell ref="F212:G212"/>
    <mergeCell ref="F219:G219"/>
    <mergeCell ref="B216:E216"/>
    <mergeCell ref="F210:H210"/>
    <mergeCell ref="F221:G221"/>
    <mergeCell ref="C199:E199"/>
    <mergeCell ref="F253:G253"/>
    <mergeCell ref="F261:G261"/>
    <mergeCell ref="F262:G262"/>
    <mergeCell ref="F266:G266"/>
    <mergeCell ref="B226:E226"/>
    <mergeCell ref="B221:E221"/>
    <mergeCell ref="F223:G223"/>
    <mergeCell ref="F222:G222"/>
    <mergeCell ref="F375:G375"/>
    <mergeCell ref="F392:G392"/>
    <mergeCell ref="C316:F316"/>
    <mergeCell ref="B223:E223"/>
    <mergeCell ref="B224:E224"/>
    <mergeCell ref="B225:E225"/>
    <mergeCell ref="F267:G267"/>
    <mergeCell ref="F326:G326"/>
    <mergeCell ref="F333:G333"/>
    <mergeCell ref="F336:G336"/>
    <mergeCell ref="F736:G736"/>
    <mergeCell ref="F735:G735"/>
    <mergeCell ref="E679:F679"/>
    <mergeCell ref="F395:G395"/>
    <mergeCell ref="E707:F707"/>
    <mergeCell ref="F401:G401"/>
    <mergeCell ref="F398:G398"/>
    <mergeCell ref="E704:F704"/>
    <mergeCell ref="C504:E504"/>
    <mergeCell ref="C505:E505"/>
    <mergeCell ref="F228:H228"/>
    <mergeCell ref="B229:E229"/>
    <mergeCell ref="F229:H229"/>
    <mergeCell ref="F341:G341"/>
    <mergeCell ref="C315:F315"/>
    <mergeCell ref="G315:K315"/>
    <mergeCell ref="B230:E230"/>
    <mergeCell ref="F230:H230"/>
    <mergeCell ref="G284:K284"/>
    <mergeCell ref="C285:F285"/>
  </mergeCells>
  <phoneticPr fontId="0" type="noConversion"/>
  <hyperlinks>
    <hyperlink ref="F24" location="'Position (PVF) Data Dictionary'!D29" display="'Position (PVF) Data Dictionary'!D29"/>
    <hyperlink ref="F7" location="'Position (PVF) Data Dictionary'!D32" display="'Position (PVF) Data Dictionary'!D32"/>
    <hyperlink ref="F18" location="'Position (PFF) Data Dictionary'!d39" display="'Position (PFF) Data Dictionary'!d39"/>
    <hyperlink ref="F18:G18" location="'Position (PVF) Data Dictionary '!D45" display="'Position (PVF) Data Dictionary '!D45"/>
    <hyperlink ref="F77" location="'Position (PFF) Data Dictionary'!D41" display="'Position (PFF) Data Dictionary'!D41"/>
    <hyperlink ref="F77:G77" location="'Data Dictionary '!D39" display="(3031)"/>
    <hyperlink ref="F141:G141" location="'Data Dictionary '!D49" display="(3102)"/>
    <hyperlink ref="F320:G320" location="'Data Dictionary '!D68" display="(3157)"/>
    <hyperlink ref="F326:G326" location="'Data Dictionary '!D76" display="(3302)"/>
    <hyperlink ref="F334:G334" location="'Data Dictionary '!D77" display="(3303)"/>
    <hyperlink ref="F372:G372" location="'Data Dictionary '!D90" display="(3402)"/>
    <hyperlink ref="F408" location="'Position (PFF) Data Dictionary'!d62" display="'Position (PFF) Data Dictionary'!d62"/>
    <hyperlink ref="F421" location="'Position (PFF) Data Dictionary'!D64" display="'Position (PFF) Data Dictionary'!D64"/>
    <hyperlink ref="F428" location="'Position (PFF) Data Dictionary'!D65" display="'Position (PFF) Data Dictionary'!D65"/>
    <hyperlink ref="F408:G408" location="'Data Dictionary '!D92" display="(3501)"/>
    <hyperlink ref="F421:G421" location="'Data Dictionary '!D94" display="(3503)"/>
    <hyperlink ref="F428:G428" location="'Data Dictionary '!D95" display="(3504)"/>
    <hyperlink ref="F592:G592" location="'Data Dictionary '!D96" display="(3703)"/>
    <hyperlink ref="F676:G676" location="'Data Dictionary '!D126" display="(3808)"/>
    <hyperlink ref="F717:G717" location="'Data Dictionary '!D129" display="(3810)"/>
    <hyperlink ref="F24:G24" location="'Data Dictionary '!D32" display="(3022)"/>
    <hyperlink ref="F7:G7" location="'Data Dictionary '!D36" display="(3003)"/>
    <hyperlink ref="F53" location="'Position (PFF) Data Dictionary'!d39" display="'Position (PFF) Data Dictionary'!d39"/>
    <hyperlink ref="F53:G53" location="'Data Dictionary '!D40" display="(3025)"/>
    <hyperlink ref="F234" location="'Position (PFF) Data Dictionary'!d39" display="'Position (PFF) Data Dictionary'!d39"/>
    <hyperlink ref="F234:G234" location="'Data Dictionary '!D57" display="(3118)"/>
    <hyperlink ref="F736:G736" location="'Data Dictionary '!D135" display="(3816)"/>
    <hyperlink ref="F607:G607" location="'Data Dictionary '!D102" display="(3704)"/>
    <hyperlink ref="F617:G617" location="'Data Dictionary '!D103" display="(3705)"/>
    <hyperlink ref="F623:G623" location="'Data Dictionary '!D104" display="(3706)"/>
    <hyperlink ref="F637:G637" location="'Data Dictionary '!D109" display="(3711)"/>
    <hyperlink ref="F644:G644" location="'Data Dictionary '!D114" display="(3716)"/>
    <hyperlink ref="F244" location="'Position (PFF) Data Dictionary'!d39" display="'Position (PFF) Data Dictionary'!d39"/>
    <hyperlink ref="F244:G244" location="'Data Dictionary '!D59" display="(3120)"/>
    <hyperlink ref="F650:G650" location="'Data Dictionary '!D115" display="(3717)"/>
    <hyperlink ref="F661" location="'Data Dictionary '!D116" display="(3718)"/>
    <hyperlink ref="F669" location="'Data Dictionary '!D118" display="(3720)"/>
    <hyperlink ref="F629:G629" location="'Data Dictionary '!D108" display="(3710)"/>
    <hyperlink ref="F118" location="'Position (PFF) Data Dictionary'!D41" display="'Position (PFF) Data Dictionary'!D41"/>
    <hyperlink ref="F118:G118" location="'Data Dictionary '!D45" display="(3032)"/>
    <hyperlink ref="F433:G433" location="'Data Dictionary '!D152" display="(3607)"/>
    <hyperlink ref="F569" location="'Service Feature Record'!F18" display="'Service Feature Record'!F18"/>
    <hyperlink ref="F565:G565" location="'Data Dictionary '!A155" display="(3614)"/>
    <hyperlink ref="F559:G559" location="'Data Dictionary '!A148" display="(3613)"/>
    <hyperlink ref="F253:G253" location="'Data Dictionary '!D60" display="(3121)"/>
    <hyperlink ref="F569:G569" location="'Data Dictionary '!D156" display="'Data Dictionary '!D156"/>
    <hyperlink ref="F450:G450" location="'Data Dictionary '!D157" display="(3611)"/>
    <hyperlink ref="F477:G477" location="'Data Dictionary '!D158" display="(3612)"/>
    <hyperlink ref="F759:G759" location="'Data Dictionary '!A144" display="(3818)"/>
    <hyperlink ref="F262:G262" location="'Data Dictionary '!D64" display="(3124)"/>
    <hyperlink ref="F788:G788" location="'Data Dictionary '!D132" display="(3865)"/>
    <hyperlink ref="F783:G783" location="'Data Dictionary '!D131" display="(3864)"/>
    <hyperlink ref="F764:G764" location="'Data Dictionary '!A151" display="(3819)"/>
    <hyperlink ref="G129" location="'Data Dictionary '!A47" display="(3034)"/>
    <hyperlink ref="F728:G728" location="'Data Dictionary '!D129" display="(3810)"/>
    <hyperlink ref="F771:G771" location="'Data Dictionary '!A144" display="(3818)"/>
    <hyperlink ref="G135" location="'Position (PFF) Data Dictionary'!D41" display="'Position (PFF) Data Dictionary'!D41"/>
    <hyperlink ref="G135:H135" location="'Data Dictionary '!A152" display="(3034)"/>
    <hyperlink ref="F213:G213" location="'Data Dictionary '!D57" display="(3118)"/>
    <hyperlink ref="F213" location="'Position (PFF) Data Dictionary'!d39" display="'Position (PFF) Data Dictionary'!d39"/>
    <hyperlink ref="F821:G821" location="'Data Dictionary '!D132" display="(3865)"/>
    <hyperlink ref="F830:G830" location="'Data Dictionary '!D132" display="(3865)"/>
    <hyperlink ref="F793:G793" location="'Data Dictionary '!D132" display="(3865)"/>
    <hyperlink ref="F444:G444" location="'Data Dictionary '!D132" display="(3865)"/>
    <hyperlink ref="F800:G800" location="'Data Dictionary '!A52" display="'Data Dictionary '!A52"/>
    <hyperlink ref="F583:G583" location="'Data Dictionary '!D100" display="(3702)"/>
    <hyperlink ref="F267:G267" location="'Data Dictionary '!A78" display="(3129)"/>
    <hyperlink ref="F777:G777" location="'Data Dictionary '!A144" display="(3818)"/>
    <hyperlink ref="G276:H276" location="'Data Dictionary '!A78" display="(3129)"/>
    <hyperlink ref="F358" location="'Contract Service Feature Record'!A1" display="'Contract Service Feature Record'!A1"/>
    <hyperlink ref="F813:G813" location="'Data Dictionary '!A52" display="'Data Dictionary '!A52"/>
    <hyperlink ref="F836:G836" location="'Data Dictionary '!D132" display="(3865)"/>
    <hyperlink ref="F889:G889" location="'Data Dictionary '!D132" display="(3865)"/>
    <hyperlink ref="F841:G841" location="'Data Dictionary '!D132" display="(3865)"/>
    <hyperlink ref="F846:G846" location="'Data Dictionary '!D132" display="(3865)"/>
    <hyperlink ref="F900:G900" location="'Data Dictionary '!D132" display="(3865)"/>
    <hyperlink ref="F271:G271" location="'Data Dictionary '!A78" display="(3129)"/>
  </hyperlinks>
  <pageMargins left="1" right="0.75" top="0.75" bottom="0.75" header="0.5" footer="0.5"/>
  <pageSetup scale="60" orientation="portrait" r:id="rId2"/>
  <headerFooter alignWithMargins="0">
    <oddHeader>&amp;L&amp;"Arial,Italic"NSCC - Insurance Processing Service</oddHeader>
    <oddFooter>&amp;CPage &amp;P&amp;RPOSITIONS (PVF) CODE LIST</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L208"/>
  <sheetViews>
    <sheetView zoomScaleNormal="100" workbookViewId="0">
      <selection sqref="A1:IV1"/>
    </sheetView>
  </sheetViews>
  <sheetFormatPr defaultRowHeight="12.5" x14ac:dyDescent="0.25"/>
  <cols>
    <col min="1" max="1" width="11" customWidth="1"/>
    <col min="2" max="2" width="6.54296875" customWidth="1"/>
  </cols>
  <sheetData>
    <row r="1" spans="1:12" ht="18" customHeight="1" x14ac:dyDescent="0.4">
      <c r="A1" s="5" t="s">
        <v>1550</v>
      </c>
      <c r="B1" s="6"/>
      <c r="C1" s="6"/>
      <c r="D1" s="6"/>
      <c r="E1" s="6"/>
      <c r="F1" s="6"/>
      <c r="G1" s="6"/>
      <c r="H1" s="6"/>
      <c r="I1" s="6"/>
      <c r="J1" s="6"/>
      <c r="K1" s="9"/>
      <c r="L1" s="9"/>
    </row>
    <row r="2" spans="1:12" x14ac:dyDescent="0.25">
      <c r="A2" s="10"/>
      <c r="B2" s="10"/>
      <c r="C2" s="10"/>
      <c r="D2" s="10"/>
      <c r="E2" s="10"/>
      <c r="F2" s="10"/>
      <c r="G2" s="10"/>
      <c r="H2" s="10"/>
      <c r="I2" s="10"/>
      <c r="J2" s="10"/>
    </row>
    <row r="3" spans="1:12" x14ac:dyDescent="0.25">
      <c r="A3" s="10"/>
      <c r="B3" s="10"/>
      <c r="C3" s="10"/>
      <c r="D3" s="10"/>
      <c r="E3" s="10"/>
      <c r="F3" s="10"/>
      <c r="G3" s="10"/>
      <c r="H3" s="10"/>
      <c r="I3" s="10"/>
      <c r="J3" s="10"/>
    </row>
    <row r="4" spans="1:12" ht="15.75" customHeight="1" x14ac:dyDescent="0.3">
      <c r="A4" s="46" t="s">
        <v>509</v>
      </c>
      <c r="B4" s="10"/>
      <c r="C4" s="47" t="s">
        <v>1770</v>
      </c>
      <c r="D4" s="48"/>
      <c r="E4" s="48"/>
      <c r="F4" s="48"/>
      <c r="G4" s="48"/>
      <c r="H4" s="48"/>
      <c r="I4" s="48"/>
      <c r="J4" s="48"/>
    </row>
    <row r="5" spans="1:12" ht="15.75" customHeight="1" x14ac:dyDescent="0.3">
      <c r="A5" s="284" t="s">
        <v>715</v>
      </c>
      <c r="B5" s="55"/>
      <c r="C5" s="55" t="s">
        <v>444</v>
      </c>
      <c r="D5" s="10"/>
      <c r="E5" s="10"/>
      <c r="F5" s="10"/>
      <c r="G5" s="12"/>
      <c r="H5" s="10"/>
      <c r="I5" s="10"/>
      <c r="J5" s="10"/>
    </row>
    <row r="6" spans="1:12" ht="15.75" customHeight="1" x14ac:dyDescent="0.3">
      <c r="A6" s="284" t="s">
        <v>716</v>
      </c>
      <c r="B6" s="55"/>
      <c r="C6" s="55" t="s">
        <v>445</v>
      </c>
      <c r="D6" s="10"/>
      <c r="E6" s="10"/>
      <c r="F6" s="10"/>
      <c r="G6" s="10"/>
      <c r="H6" s="10"/>
      <c r="I6" s="10"/>
      <c r="J6" s="10"/>
    </row>
    <row r="7" spans="1:12" ht="15.75" customHeight="1" x14ac:dyDescent="0.3">
      <c r="A7" s="285" t="s">
        <v>719</v>
      </c>
      <c r="B7" s="55"/>
      <c r="C7" s="55" t="s">
        <v>446</v>
      </c>
      <c r="D7" s="10"/>
      <c r="E7" s="10"/>
      <c r="F7" s="10"/>
      <c r="G7" s="10"/>
      <c r="H7" s="10"/>
      <c r="I7" s="10"/>
      <c r="J7" s="10"/>
    </row>
    <row r="8" spans="1:12" ht="15.75" customHeight="1" x14ac:dyDescent="0.3">
      <c r="A8" s="285" t="s">
        <v>720</v>
      </c>
      <c r="B8" s="55"/>
      <c r="C8" s="55" t="s">
        <v>221</v>
      </c>
      <c r="D8" s="10"/>
      <c r="E8" s="10"/>
      <c r="F8" s="10"/>
      <c r="G8" s="10"/>
      <c r="H8" s="10"/>
      <c r="I8" s="10"/>
      <c r="J8" s="10"/>
    </row>
    <row r="9" spans="1:12" ht="15.75" customHeight="1" x14ac:dyDescent="0.3">
      <c r="A9" s="285" t="s">
        <v>734</v>
      </c>
      <c r="B9" s="55"/>
      <c r="C9" s="55" t="s">
        <v>447</v>
      </c>
      <c r="D9" s="10"/>
      <c r="E9" s="10"/>
      <c r="F9" s="10"/>
      <c r="G9" s="10"/>
      <c r="H9" s="10"/>
      <c r="I9" s="10"/>
      <c r="J9" s="10"/>
    </row>
    <row r="10" spans="1:12" ht="15.75" customHeight="1" x14ac:dyDescent="0.3">
      <c r="A10" s="284" t="s">
        <v>738</v>
      </c>
      <c r="B10" s="55"/>
      <c r="C10" s="55" t="s">
        <v>448</v>
      </c>
      <c r="D10" s="10"/>
      <c r="E10" s="10"/>
      <c r="F10" s="10"/>
      <c r="G10" s="10"/>
      <c r="H10" s="10"/>
      <c r="I10" s="10"/>
      <c r="J10" s="10"/>
    </row>
    <row r="11" spans="1:12" ht="15.75" customHeight="1" x14ac:dyDescent="0.3">
      <c r="A11" s="285" t="s">
        <v>775</v>
      </c>
      <c r="B11" s="55"/>
      <c r="C11" s="55" t="s">
        <v>449</v>
      </c>
      <c r="D11" s="10"/>
      <c r="E11" s="10"/>
      <c r="F11" s="10"/>
      <c r="G11" s="10"/>
      <c r="H11" s="10"/>
      <c r="I11" s="10"/>
      <c r="J11" s="10"/>
    </row>
    <row r="12" spans="1:12" ht="15.75" customHeight="1" x14ac:dyDescent="0.3">
      <c r="A12" s="285" t="s">
        <v>739</v>
      </c>
      <c r="B12" s="55"/>
      <c r="C12" s="55" t="s">
        <v>450</v>
      </c>
      <c r="D12" s="10"/>
      <c r="E12" s="10"/>
      <c r="F12" s="10"/>
      <c r="G12" s="10"/>
      <c r="H12" s="10"/>
      <c r="I12" s="10"/>
      <c r="J12" s="10"/>
    </row>
    <row r="13" spans="1:12" ht="15.75" customHeight="1" x14ac:dyDescent="0.3">
      <c r="A13" s="285" t="s">
        <v>510</v>
      </c>
      <c r="B13" s="55"/>
      <c r="C13" s="55" t="s">
        <v>222</v>
      </c>
      <c r="D13" s="10"/>
      <c r="E13" s="10"/>
      <c r="F13" s="10"/>
      <c r="G13" s="10"/>
      <c r="H13" s="10"/>
      <c r="I13" s="10"/>
      <c r="J13" s="10"/>
    </row>
    <row r="14" spans="1:12" ht="15.75" customHeight="1" x14ac:dyDescent="0.3">
      <c r="A14" s="285" t="s">
        <v>765</v>
      </c>
      <c r="B14" s="55"/>
      <c r="C14" s="55" t="s">
        <v>223</v>
      </c>
      <c r="D14" s="10"/>
      <c r="E14" s="10"/>
      <c r="F14" s="10"/>
      <c r="G14" s="10"/>
      <c r="H14" s="10"/>
      <c r="I14" s="10"/>
      <c r="J14" s="10"/>
    </row>
    <row r="15" spans="1:12" s="104" customFormat="1" ht="15.75" customHeight="1" x14ac:dyDescent="0.3">
      <c r="A15" s="285" t="s">
        <v>1884</v>
      </c>
      <c r="B15" s="102"/>
      <c r="C15" s="102" t="s">
        <v>2726</v>
      </c>
      <c r="D15" s="102"/>
      <c r="E15" s="102"/>
      <c r="F15" s="102"/>
      <c r="G15" s="102"/>
      <c r="H15" s="103"/>
      <c r="I15" s="103"/>
      <c r="J15" s="103"/>
    </row>
    <row r="16" spans="1:12" s="104" customFormat="1" ht="15.75" customHeight="1" x14ac:dyDescent="0.3">
      <c r="A16" s="284" t="s">
        <v>1885</v>
      </c>
      <c r="B16" s="102"/>
      <c r="C16" s="102" t="s">
        <v>1396</v>
      </c>
      <c r="D16" s="102"/>
      <c r="E16" s="102"/>
      <c r="F16" s="102"/>
      <c r="G16" s="102"/>
      <c r="H16" s="103"/>
      <c r="I16" s="103"/>
      <c r="J16" s="103"/>
    </row>
    <row r="17" spans="1:10" ht="15.75" customHeight="1" x14ac:dyDescent="0.3">
      <c r="A17" s="285" t="s">
        <v>1890</v>
      </c>
      <c r="B17" s="55"/>
      <c r="C17" s="55" t="s">
        <v>22</v>
      </c>
      <c r="D17" s="10"/>
      <c r="E17" s="10"/>
      <c r="F17" s="10"/>
      <c r="G17" s="10"/>
      <c r="H17" s="10"/>
      <c r="I17" s="10"/>
      <c r="J17" s="10"/>
    </row>
    <row r="18" spans="1:10" ht="15.75" customHeight="1" x14ac:dyDescent="0.3">
      <c r="A18" s="285" t="s">
        <v>511</v>
      </c>
      <c r="B18" s="55"/>
      <c r="C18" s="55" t="s">
        <v>512</v>
      </c>
      <c r="D18" s="10"/>
      <c r="E18" s="10"/>
      <c r="F18" s="10"/>
      <c r="G18" s="10"/>
      <c r="H18" s="10"/>
      <c r="I18" s="10"/>
      <c r="J18" s="10"/>
    </row>
    <row r="19" spans="1:10" ht="15.75" customHeight="1" x14ac:dyDescent="0.3">
      <c r="A19" s="285" t="s">
        <v>771</v>
      </c>
      <c r="B19" s="55"/>
      <c r="C19" s="55" t="s">
        <v>23</v>
      </c>
      <c r="D19" s="10"/>
      <c r="E19" s="10"/>
      <c r="F19" s="10"/>
      <c r="G19" s="10"/>
      <c r="H19" s="10"/>
      <c r="I19" s="10"/>
      <c r="J19" s="10"/>
    </row>
    <row r="20" spans="1:10" ht="15.75" customHeight="1" x14ac:dyDescent="0.3">
      <c r="A20" s="285" t="s">
        <v>513</v>
      </c>
      <c r="B20" s="55"/>
      <c r="C20" s="55" t="s">
        <v>375</v>
      </c>
      <c r="D20" s="10"/>
      <c r="E20" s="10"/>
      <c r="F20" s="10"/>
      <c r="G20" s="10"/>
      <c r="H20" s="10"/>
      <c r="I20" s="10"/>
      <c r="J20" s="10"/>
    </row>
    <row r="21" spans="1:10" ht="15.75" customHeight="1" x14ac:dyDescent="0.3">
      <c r="A21" s="285" t="s">
        <v>376</v>
      </c>
      <c r="B21" s="55"/>
      <c r="C21" s="55" t="s">
        <v>377</v>
      </c>
      <c r="D21" s="10"/>
      <c r="E21" s="10"/>
      <c r="F21" s="10"/>
      <c r="G21" s="10"/>
      <c r="H21" s="10"/>
      <c r="I21" s="10"/>
      <c r="J21" s="10"/>
    </row>
    <row r="22" spans="1:10" ht="15.75" customHeight="1" x14ac:dyDescent="0.3">
      <c r="A22" s="285" t="s">
        <v>378</v>
      </c>
      <c r="B22" s="55"/>
      <c r="C22" s="55" t="s">
        <v>379</v>
      </c>
      <c r="D22" s="10"/>
      <c r="E22" s="10"/>
      <c r="F22" s="10"/>
      <c r="G22" s="10"/>
      <c r="H22" s="10"/>
      <c r="I22" s="10"/>
      <c r="J22" s="10"/>
    </row>
    <row r="23" spans="1:10" ht="15.75" customHeight="1" x14ac:dyDescent="0.3">
      <c r="A23" s="285" t="s">
        <v>298</v>
      </c>
      <c r="B23" s="55"/>
      <c r="C23" s="55" t="s">
        <v>380</v>
      </c>
      <c r="D23" s="10"/>
      <c r="E23" s="10"/>
      <c r="F23" s="10"/>
      <c r="G23" s="10"/>
      <c r="H23" s="10"/>
      <c r="I23" s="10"/>
      <c r="J23" s="10"/>
    </row>
    <row r="24" spans="1:10" ht="15.75" customHeight="1" x14ac:dyDescent="0.3">
      <c r="A24" s="285" t="s">
        <v>381</v>
      </c>
      <c r="B24" s="55"/>
      <c r="C24" s="55" t="s">
        <v>382</v>
      </c>
      <c r="D24" s="10"/>
      <c r="E24" s="10"/>
      <c r="F24" s="10"/>
      <c r="G24" s="10"/>
      <c r="H24" s="10"/>
      <c r="I24" s="10"/>
      <c r="J24" s="10"/>
    </row>
    <row r="25" spans="1:10" ht="15.75" customHeight="1" x14ac:dyDescent="0.3">
      <c r="A25" s="285" t="s">
        <v>383</v>
      </c>
      <c r="B25" s="55"/>
      <c r="C25" s="55" t="s">
        <v>384</v>
      </c>
      <c r="D25" s="10"/>
      <c r="E25" s="10"/>
      <c r="F25" s="10"/>
      <c r="G25" s="10"/>
      <c r="H25" s="10"/>
      <c r="I25" s="10"/>
      <c r="J25" s="10"/>
    </row>
    <row r="26" spans="1:10" ht="15.75" customHeight="1" x14ac:dyDescent="0.3">
      <c r="A26" s="285" t="s">
        <v>385</v>
      </c>
      <c r="B26" s="55"/>
      <c r="C26" s="55" t="s">
        <v>386</v>
      </c>
      <c r="D26" s="10"/>
      <c r="E26" s="10"/>
      <c r="F26" s="10"/>
      <c r="G26" s="10"/>
      <c r="H26" s="10"/>
      <c r="I26" s="10"/>
      <c r="J26" s="10"/>
    </row>
    <row r="27" spans="1:10" ht="15.75" customHeight="1" x14ac:dyDescent="0.3">
      <c r="A27" s="285" t="s">
        <v>387</v>
      </c>
      <c r="B27" s="55"/>
      <c r="C27" s="55" t="s">
        <v>388</v>
      </c>
      <c r="D27" s="10"/>
      <c r="E27" s="10"/>
      <c r="F27" s="10"/>
      <c r="G27" s="10"/>
      <c r="H27" s="10"/>
      <c r="I27" s="10"/>
      <c r="J27" s="10"/>
    </row>
    <row r="28" spans="1:10" ht="15.75" customHeight="1" x14ac:dyDescent="0.3">
      <c r="A28" s="285" t="s">
        <v>389</v>
      </c>
      <c r="B28" s="55"/>
      <c r="C28" s="55" t="s">
        <v>390</v>
      </c>
      <c r="D28" s="10"/>
      <c r="E28" s="10"/>
      <c r="F28" s="10"/>
      <c r="G28" s="10"/>
      <c r="H28" s="10"/>
      <c r="I28" s="10"/>
      <c r="J28" s="10"/>
    </row>
    <row r="29" spans="1:10" ht="15.75" customHeight="1" x14ac:dyDescent="0.3">
      <c r="A29" s="285" t="s">
        <v>391</v>
      </c>
      <c r="B29" s="55"/>
      <c r="C29" s="55" t="s">
        <v>392</v>
      </c>
      <c r="D29" s="10"/>
      <c r="E29" s="10"/>
      <c r="F29" s="10"/>
      <c r="G29" s="10"/>
      <c r="H29" s="10"/>
      <c r="I29" s="10"/>
      <c r="J29" s="10"/>
    </row>
    <row r="30" spans="1:10" ht="15.75" customHeight="1" x14ac:dyDescent="0.3">
      <c r="A30" s="285" t="s">
        <v>1118</v>
      </c>
      <c r="B30" s="55"/>
      <c r="C30" s="55" t="s">
        <v>1119</v>
      </c>
      <c r="D30" s="10"/>
      <c r="E30" s="10"/>
      <c r="F30" s="10"/>
      <c r="G30" s="10"/>
      <c r="H30" s="10"/>
      <c r="I30" s="10"/>
      <c r="J30" s="10"/>
    </row>
    <row r="31" spans="1:10" ht="15.75" customHeight="1" x14ac:dyDescent="0.3">
      <c r="A31" s="285" t="s">
        <v>1120</v>
      </c>
      <c r="B31" s="55"/>
      <c r="C31" s="55" t="s">
        <v>609</v>
      </c>
      <c r="D31" s="10"/>
      <c r="E31" s="10"/>
      <c r="F31" s="10"/>
      <c r="G31" s="10"/>
      <c r="H31" s="10"/>
      <c r="I31" s="10"/>
      <c r="J31" s="10"/>
    </row>
    <row r="32" spans="1:10" ht="15.75" customHeight="1" x14ac:dyDescent="0.3">
      <c r="A32" s="285" t="s">
        <v>299</v>
      </c>
      <c r="B32" s="55"/>
      <c r="C32" s="55" t="s">
        <v>478</v>
      </c>
      <c r="D32" s="10"/>
      <c r="E32" s="10"/>
      <c r="F32" s="10"/>
      <c r="G32" s="10"/>
      <c r="H32" s="10"/>
      <c r="I32" s="10"/>
      <c r="J32" s="10"/>
    </row>
    <row r="33" spans="1:10" ht="15.75" customHeight="1" x14ac:dyDescent="0.3">
      <c r="A33" s="285" t="s">
        <v>479</v>
      </c>
      <c r="B33" s="55"/>
      <c r="C33" s="55" t="s">
        <v>480</v>
      </c>
      <c r="D33" s="10"/>
      <c r="E33" s="10"/>
      <c r="F33" s="10"/>
      <c r="G33" s="10"/>
      <c r="H33" s="10"/>
      <c r="I33" s="10"/>
      <c r="J33" s="10"/>
    </row>
    <row r="34" spans="1:10" ht="15.75" customHeight="1" x14ac:dyDescent="0.3">
      <c r="A34" s="285" t="s">
        <v>481</v>
      </c>
      <c r="B34" s="55"/>
      <c r="C34" s="55" t="s">
        <v>706</v>
      </c>
      <c r="D34" s="10"/>
      <c r="E34" s="10"/>
      <c r="F34" s="10"/>
      <c r="G34" s="10"/>
      <c r="H34" s="10"/>
      <c r="I34" s="10"/>
      <c r="J34" s="10"/>
    </row>
    <row r="35" spans="1:10" ht="15.75" customHeight="1" x14ac:dyDescent="0.3">
      <c r="A35" s="285" t="s">
        <v>707</v>
      </c>
      <c r="B35" s="55"/>
      <c r="C35" s="55" t="s">
        <v>708</v>
      </c>
      <c r="D35" s="10"/>
      <c r="E35" s="10"/>
      <c r="F35" s="10"/>
      <c r="G35" s="10"/>
      <c r="H35" s="10"/>
      <c r="I35" s="10"/>
      <c r="J35" s="10"/>
    </row>
    <row r="36" spans="1:10" ht="15.75" customHeight="1" x14ac:dyDescent="0.3">
      <c r="A36" s="285" t="s">
        <v>709</v>
      </c>
      <c r="B36" s="55"/>
      <c r="C36" s="102" t="s">
        <v>792</v>
      </c>
      <c r="D36" s="10"/>
      <c r="E36" s="10"/>
      <c r="F36" s="10"/>
      <c r="G36" s="10"/>
      <c r="H36" s="10"/>
      <c r="I36" s="10"/>
      <c r="J36" s="10"/>
    </row>
    <row r="37" spans="1:10" ht="15.75" customHeight="1" x14ac:dyDescent="0.3">
      <c r="A37" s="285" t="s">
        <v>1129</v>
      </c>
      <c r="B37" s="55"/>
      <c r="C37" s="55" t="s">
        <v>793</v>
      </c>
      <c r="D37" s="10"/>
      <c r="E37" s="10"/>
      <c r="F37" s="10"/>
      <c r="G37" s="10"/>
      <c r="H37" s="10"/>
      <c r="I37" s="10"/>
      <c r="J37" s="10"/>
    </row>
    <row r="38" spans="1:10" ht="15.75" customHeight="1" x14ac:dyDescent="0.3">
      <c r="A38" s="285" t="s">
        <v>1130</v>
      </c>
      <c r="B38" s="55"/>
      <c r="C38" s="55" t="s">
        <v>1131</v>
      </c>
      <c r="D38" s="10"/>
      <c r="E38" s="10"/>
      <c r="F38" s="10"/>
      <c r="G38" s="10"/>
      <c r="H38" s="10"/>
      <c r="I38" s="10"/>
      <c r="J38" s="10"/>
    </row>
    <row r="39" spans="1:10" ht="15.75" customHeight="1" x14ac:dyDescent="0.3">
      <c r="A39" s="285" t="s">
        <v>1132</v>
      </c>
      <c r="B39" s="55"/>
      <c r="C39" s="55" t="s">
        <v>396</v>
      </c>
      <c r="D39" s="10"/>
      <c r="E39" s="10"/>
      <c r="F39" s="10"/>
      <c r="G39" s="10"/>
      <c r="H39" s="10"/>
      <c r="I39" s="10"/>
      <c r="J39" s="10"/>
    </row>
    <row r="40" spans="1:10" ht="15.75" customHeight="1" x14ac:dyDescent="0.3">
      <c r="A40" s="285" t="s">
        <v>1133</v>
      </c>
      <c r="B40" s="55"/>
      <c r="C40" s="55" t="s">
        <v>1134</v>
      </c>
      <c r="D40" s="10"/>
      <c r="E40" s="10"/>
      <c r="F40" s="10"/>
      <c r="G40" s="10"/>
      <c r="H40" s="10"/>
      <c r="I40" s="10"/>
      <c r="J40" s="10"/>
    </row>
    <row r="41" spans="1:10" ht="15.75" customHeight="1" x14ac:dyDescent="0.3">
      <c r="A41" s="285" t="s">
        <v>1865</v>
      </c>
      <c r="B41" s="55"/>
      <c r="C41" s="55" t="s">
        <v>1135</v>
      </c>
      <c r="D41" s="10"/>
      <c r="E41" s="10"/>
      <c r="F41" s="10"/>
      <c r="G41" s="10"/>
      <c r="H41" s="10"/>
      <c r="I41" s="10"/>
      <c r="J41" s="10"/>
    </row>
    <row r="42" spans="1:10" ht="15.75" customHeight="1" x14ac:dyDescent="0.3">
      <c r="A42" s="285" t="s">
        <v>1136</v>
      </c>
      <c r="B42" s="55"/>
      <c r="C42" s="55" t="s">
        <v>1137</v>
      </c>
      <c r="D42" s="10"/>
      <c r="E42" s="10"/>
      <c r="F42" s="10"/>
      <c r="G42" s="10"/>
      <c r="H42" s="10"/>
      <c r="I42" s="10"/>
      <c r="J42" s="10"/>
    </row>
    <row r="43" spans="1:10" ht="15.75" customHeight="1" x14ac:dyDescent="0.3">
      <c r="A43" s="285" t="s">
        <v>1138</v>
      </c>
      <c r="B43" s="55"/>
      <c r="C43" s="55" t="s">
        <v>1139</v>
      </c>
      <c r="D43" s="10"/>
      <c r="E43" s="10"/>
      <c r="F43" s="10"/>
      <c r="G43" s="10"/>
      <c r="H43" s="10"/>
      <c r="I43" s="10"/>
      <c r="J43" s="10"/>
    </row>
    <row r="44" spans="1:10" ht="15.75" customHeight="1" x14ac:dyDescent="0.3">
      <c r="A44" s="285" t="s">
        <v>1140</v>
      </c>
      <c r="B44" s="55"/>
      <c r="C44" s="55" t="s">
        <v>1141</v>
      </c>
      <c r="D44" s="10"/>
      <c r="E44" s="10"/>
      <c r="F44" s="10"/>
      <c r="G44" s="10"/>
      <c r="H44" s="10"/>
      <c r="I44" s="10"/>
      <c r="J44" s="10"/>
    </row>
    <row r="45" spans="1:10" ht="15.75" customHeight="1" x14ac:dyDescent="0.3">
      <c r="A45" s="285" t="s">
        <v>1142</v>
      </c>
      <c r="B45" s="55"/>
      <c r="C45" s="55" t="s">
        <v>1594</v>
      </c>
      <c r="D45" s="10"/>
      <c r="E45" s="10"/>
      <c r="F45" s="10"/>
      <c r="G45" s="10"/>
      <c r="H45" s="10"/>
      <c r="I45" s="10"/>
      <c r="J45" s="10"/>
    </row>
    <row r="46" spans="1:10" ht="15.75" customHeight="1" x14ac:dyDescent="0.3">
      <c r="A46" s="285" t="s">
        <v>1595</v>
      </c>
      <c r="B46" s="55"/>
      <c r="C46" s="55" t="s">
        <v>397</v>
      </c>
      <c r="D46" s="10"/>
      <c r="E46" s="10"/>
      <c r="F46" s="10"/>
      <c r="G46" s="10"/>
      <c r="H46" s="10"/>
      <c r="I46" s="10"/>
      <c r="J46" s="10"/>
    </row>
    <row r="47" spans="1:10" ht="15.75" customHeight="1" x14ac:dyDescent="0.3">
      <c r="A47" s="285" t="s">
        <v>1284</v>
      </c>
      <c r="B47" s="55"/>
      <c r="C47" s="55" t="s">
        <v>24</v>
      </c>
      <c r="D47" s="10"/>
      <c r="E47" s="10"/>
      <c r="F47" s="10"/>
      <c r="G47" s="10"/>
      <c r="H47" s="10"/>
      <c r="I47" s="10"/>
      <c r="J47" s="10"/>
    </row>
    <row r="48" spans="1:10" ht="15.75" customHeight="1" x14ac:dyDescent="0.3">
      <c r="A48" s="285" t="s">
        <v>1413</v>
      </c>
      <c r="B48" s="55"/>
      <c r="C48" s="55" t="s">
        <v>25</v>
      </c>
      <c r="D48" s="10"/>
      <c r="E48" s="10"/>
      <c r="F48" s="10"/>
      <c r="G48" s="10"/>
      <c r="H48" s="10"/>
      <c r="I48" s="10"/>
      <c r="J48" s="10"/>
    </row>
    <row r="49" spans="1:10" ht="15.75" customHeight="1" x14ac:dyDescent="0.3">
      <c r="A49" s="284" t="s">
        <v>778</v>
      </c>
      <c r="B49" s="55"/>
      <c r="C49" s="55" t="s">
        <v>220</v>
      </c>
      <c r="D49" s="10"/>
      <c r="E49" s="10"/>
      <c r="F49" s="10"/>
      <c r="G49" s="10"/>
      <c r="H49" s="10"/>
      <c r="I49" s="10"/>
      <c r="J49" s="10"/>
    </row>
    <row r="50" spans="1:10" ht="15.75" customHeight="1" x14ac:dyDescent="0.3">
      <c r="A50" s="284" t="s">
        <v>1596</v>
      </c>
      <c r="B50" s="55"/>
      <c r="C50" s="55" t="s">
        <v>70</v>
      </c>
      <c r="D50" s="10"/>
      <c r="E50" s="10"/>
      <c r="F50" s="10"/>
      <c r="G50" s="56"/>
      <c r="H50" s="10"/>
      <c r="I50" s="10"/>
      <c r="J50" s="10"/>
    </row>
    <row r="51" spans="1:10" ht="15.75" customHeight="1" x14ac:dyDescent="0.3">
      <c r="A51" s="284" t="s">
        <v>1891</v>
      </c>
      <c r="B51" s="55"/>
      <c r="C51" s="55" t="s">
        <v>72</v>
      </c>
      <c r="D51" s="10"/>
      <c r="E51" s="10"/>
      <c r="F51" s="10"/>
      <c r="G51" s="56"/>
      <c r="H51" s="10"/>
      <c r="I51" s="10"/>
      <c r="J51" s="10"/>
    </row>
    <row r="52" spans="1:10" ht="15.75" customHeight="1" x14ac:dyDescent="0.3">
      <c r="A52" s="284" t="s">
        <v>773</v>
      </c>
      <c r="B52" s="55"/>
      <c r="C52" s="55" t="s">
        <v>73</v>
      </c>
      <c r="D52" s="10"/>
      <c r="E52" s="10"/>
      <c r="F52" s="10"/>
      <c r="G52" s="56"/>
      <c r="H52" s="10"/>
      <c r="I52" s="10"/>
      <c r="J52" s="10"/>
    </row>
    <row r="53" spans="1:10" ht="15.75" customHeight="1" x14ac:dyDescent="0.3">
      <c r="A53" s="284" t="s">
        <v>774</v>
      </c>
      <c r="B53" s="55"/>
      <c r="C53" s="55" t="s">
        <v>74</v>
      </c>
      <c r="D53" s="10"/>
      <c r="E53" s="10"/>
      <c r="F53" s="10"/>
      <c r="G53" s="56"/>
      <c r="H53" s="10"/>
      <c r="I53" s="10"/>
      <c r="J53" s="10"/>
    </row>
    <row r="54" spans="1:10" ht="15.75" customHeight="1" x14ac:dyDescent="0.3">
      <c r="A54" s="284" t="s">
        <v>75</v>
      </c>
      <c r="B54" s="55"/>
      <c r="C54" s="55" t="s">
        <v>76</v>
      </c>
      <c r="D54" s="10"/>
      <c r="E54" s="10"/>
      <c r="F54" s="10"/>
      <c r="G54" s="56"/>
      <c r="H54" s="10"/>
      <c r="I54" s="10"/>
      <c r="J54" s="10"/>
    </row>
    <row r="55" spans="1:10" s="104" customFormat="1" ht="15.75" customHeight="1" x14ac:dyDescent="0.3">
      <c r="A55" s="285" t="s">
        <v>1412</v>
      </c>
      <c r="B55" s="102"/>
      <c r="C55" s="102" t="s">
        <v>77</v>
      </c>
      <c r="D55" s="102"/>
      <c r="E55" s="102"/>
      <c r="F55" s="103"/>
      <c r="G55" s="103"/>
      <c r="H55" s="103"/>
      <c r="I55" s="103"/>
      <c r="J55" s="103"/>
    </row>
    <row r="56" spans="1:10" ht="15.75" customHeight="1" x14ac:dyDescent="0.3">
      <c r="A56" s="285" t="s">
        <v>1510</v>
      </c>
      <c r="B56" s="55"/>
      <c r="C56" s="55" t="s">
        <v>1511</v>
      </c>
      <c r="D56" s="10"/>
      <c r="E56" s="10"/>
      <c r="F56" s="10"/>
      <c r="G56" s="10"/>
      <c r="H56" s="10"/>
      <c r="I56" s="10"/>
      <c r="J56" s="10"/>
    </row>
    <row r="57" spans="1:10" ht="15.75" customHeight="1" x14ac:dyDescent="0.3">
      <c r="A57" s="285" t="s">
        <v>1512</v>
      </c>
      <c r="B57" s="55"/>
      <c r="C57" s="55" t="s">
        <v>1513</v>
      </c>
      <c r="D57" s="10"/>
      <c r="E57" s="10"/>
      <c r="F57" s="10"/>
      <c r="G57" s="57"/>
      <c r="H57" s="10"/>
      <c r="I57" s="10"/>
      <c r="J57" s="10"/>
    </row>
    <row r="58" spans="1:10" s="9" customFormat="1" ht="15.75" customHeight="1" x14ac:dyDescent="0.3">
      <c r="A58" s="285" t="s">
        <v>1283</v>
      </c>
      <c r="B58" s="55"/>
      <c r="C58" s="55" t="s">
        <v>823</v>
      </c>
      <c r="D58" s="10"/>
      <c r="E58" s="10"/>
      <c r="F58" s="10"/>
      <c r="G58" s="57"/>
      <c r="H58" s="10"/>
      <c r="I58" s="10"/>
      <c r="J58" s="10"/>
    </row>
    <row r="59" spans="1:10" ht="15.75" customHeight="1" x14ac:dyDescent="0.3">
      <c r="A59" s="285" t="s">
        <v>1514</v>
      </c>
      <c r="B59" s="55"/>
      <c r="C59" s="55" t="s">
        <v>1515</v>
      </c>
      <c r="D59" s="10"/>
      <c r="E59" s="10"/>
      <c r="F59" s="10"/>
      <c r="G59" s="57"/>
      <c r="H59" s="10"/>
      <c r="I59" s="10"/>
      <c r="J59" s="10"/>
    </row>
    <row r="60" spans="1:10" ht="15.75" customHeight="1" x14ac:dyDescent="0.3">
      <c r="A60" s="285" t="s">
        <v>1516</v>
      </c>
      <c r="B60" s="55"/>
      <c r="C60" s="55" t="s">
        <v>1517</v>
      </c>
      <c r="D60" s="10"/>
      <c r="E60" s="10"/>
      <c r="F60" s="10"/>
      <c r="G60" s="57"/>
      <c r="H60" s="10"/>
      <c r="I60" s="10"/>
      <c r="J60" s="10"/>
    </row>
    <row r="61" spans="1:10" ht="15.75" customHeight="1" x14ac:dyDescent="0.3">
      <c r="A61" s="285" t="s">
        <v>1518</v>
      </c>
      <c r="B61" s="55"/>
      <c r="C61" s="55" t="s">
        <v>2723</v>
      </c>
      <c r="D61" s="10"/>
      <c r="E61" s="10"/>
      <c r="F61" s="10"/>
      <c r="G61" s="57"/>
      <c r="H61" s="10"/>
      <c r="I61" s="10"/>
      <c r="J61" s="10"/>
    </row>
    <row r="62" spans="1:10" ht="15.75" customHeight="1" x14ac:dyDescent="0.3">
      <c r="A62" s="285" t="s">
        <v>1519</v>
      </c>
      <c r="B62" s="55"/>
      <c r="C62" s="55" t="s">
        <v>37</v>
      </c>
      <c r="D62" s="10"/>
      <c r="E62" s="10"/>
      <c r="F62" s="10"/>
      <c r="G62" s="57"/>
      <c r="H62" s="10"/>
      <c r="I62" s="10"/>
      <c r="J62" s="10"/>
    </row>
    <row r="63" spans="1:10" ht="15.75" customHeight="1" x14ac:dyDescent="0.3">
      <c r="A63" s="285" t="s">
        <v>38</v>
      </c>
      <c r="B63" s="55"/>
      <c r="C63" s="55" t="s">
        <v>39</v>
      </c>
      <c r="D63" s="10"/>
      <c r="E63" s="10"/>
      <c r="F63" s="10"/>
      <c r="G63" s="57"/>
      <c r="H63" s="10"/>
      <c r="I63" s="10"/>
      <c r="J63" s="10"/>
    </row>
    <row r="64" spans="1:10" ht="15.75" customHeight="1" x14ac:dyDescent="0.3">
      <c r="A64" s="285" t="s">
        <v>40</v>
      </c>
      <c r="B64" s="55"/>
      <c r="C64" s="55" t="s">
        <v>41</v>
      </c>
      <c r="D64" s="10"/>
      <c r="E64" s="10"/>
      <c r="F64" s="10"/>
      <c r="G64" s="57"/>
      <c r="H64" s="10"/>
      <c r="I64" s="10"/>
      <c r="J64" s="10"/>
    </row>
    <row r="65" spans="1:10" ht="15.75" customHeight="1" x14ac:dyDescent="0.3">
      <c r="A65" s="285" t="s">
        <v>769</v>
      </c>
      <c r="B65" s="55"/>
      <c r="C65" s="55" t="s">
        <v>42</v>
      </c>
      <c r="D65" s="10"/>
      <c r="E65" s="10"/>
      <c r="F65" s="10"/>
      <c r="G65" s="10"/>
      <c r="H65" s="10"/>
      <c r="I65" s="10"/>
      <c r="J65" s="10"/>
    </row>
    <row r="66" spans="1:10" ht="15.75" customHeight="1" x14ac:dyDescent="0.3">
      <c r="A66" s="286" t="s">
        <v>1307</v>
      </c>
      <c r="B66" s="55"/>
      <c r="C66" s="55" t="s">
        <v>1308</v>
      </c>
      <c r="D66" s="10"/>
      <c r="E66" s="10"/>
      <c r="F66" s="10"/>
      <c r="G66" s="10"/>
      <c r="H66" s="10"/>
      <c r="I66" s="10"/>
      <c r="J66" s="10"/>
    </row>
    <row r="67" spans="1:10" s="104" customFormat="1" ht="15.75" customHeight="1" x14ac:dyDescent="0.3">
      <c r="A67" s="285" t="s">
        <v>1902</v>
      </c>
      <c r="B67" s="102"/>
      <c r="C67" s="102" t="s">
        <v>1395</v>
      </c>
      <c r="D67" s="102"/>
      <c r="E67" s="102"/>
      <c r="F67" s="102"/>
      <c r="G67" s="103"/>
      <c r="H67" s="103"/>
      <c r="I67" s="103"/>
      <c r="J67" s="103"/>
    </row>
    <row r="68" spans="1:10" s="104" customFormat="1" ht="15.75" customHeight="1" x14ac:dyDescent="0.3">
      <c r="A68" s="347" t="s">
        <v>900</v>
      </c>
      <c r="B68" s="348"/>
      <c r="C68" s="330" t="s">
        <v>1996</v>
      </c>
      <c r="D68" s="266"/>
      <c r="E68" s="266"/>
      <c r="F68" s="266"/>
      <c r="G68" s="266"/>
      <c r="H68" s="266"/>
      <c r="I68" s="266"/>
      <c r="J68" s="266"/>
    </row>
    <row r="69" spans="1:10" s="104" customFormat="1" ht="15.75" customHeight="1" x14ac:dyDescent="0.3">
      <c r="A69" s="285" t="s">
        <v>901</v>
      </c>
      <c r="B69" s="102"/>
      <c r="C69" s="102" t="s">
        <v>18</v>
      </c>
      <c r="D69" s="102"/>
      <c r="E69" s="102"/>
      <c r="F69" s="102"/>
      <c r="G69" s="103"/>
      <c r="H69" s="103"/>
      <c r="I69" s="103"/>
      <c r="J69" s="103"/>
    </row>
    <row r="70" spans="1:10" ht="15.75" customHeight="1" x14ac:dyDescent="0.3">
      <c r="A70" s="285" t="s">
        <v>525</v>
      </c>
      <c r="B70" s="55"/>
      <c r="C70" s="55" t="s">
        <v>526</v>
      </c>
      <c r="D70" s="10"/>
      <c r="E70" s="10"/>
      <c r="F70" s="10"/>
      <c r="G70" s="10"/>
      <c r="H70" s="10"/>
      <c r="I70" s="10"/>
      <c r="J70" s="10"/>
    </row>
    <row r="71" spans="1:10" ht="15.75" customHeight="1" x14ac:dyDescent="0.3">
      <c r="A71" s="285" t="s">
        <v>527</v>
      </c>
      <c r="B71" s="55"/>
      <c r="C71" s="55" t="s">
        <v>528</v>
      </c>
      <c r="D71" s="10"/>
      <c r="E71" s="10"/>
      <c r="F71" s="10"/>
      <c r="G71" s="10"/>
      <c r="H71" s="10"/>
      <c r="I71" s="10"/>
      <c r="J71" s="10"/>
    </row>
    <row r="72" spans="1:10" ht="13" x14ac:dyDescent="0.3">
      <c r="A72" s="285" t="s">
        <v>529</v>
      </c>
      <c r="B72" s="55"/>
      <c r="C72" s="55" t="s">
        <v>530</v>
      </c>
      <c r="D72" s="10"/>
      <c r="E72" s="10"/>
      <c r="F72" s="10"/>
      <c r="G72" s="10"/>
      <c r="H72" s="10"/>
      <c r="I72" s="10"/>
      <c r="J72" s="10"/>
    </row>
    <row r="73" spans="1:10" s="104" customFormat="1" ht="15.75" customHeight="1" x14ac:dyDescent="0.3">
      <c r="A73" s="347" t="s">
        <v>1997</v>
      </c>
      <c r="B73" s="348"/>
      <c r="C73" s="330" t="s">
        <v>1998</v>
      </c>
      <c r="D73" s="266"/>
      <c r="E73" s="266"/>
      <c r="F73" s="266"/>
      <c r="G73" s="266"/>
      <c r="H73" s="266"/>
      <c r="I73" s="266"/>
      <c r="J73" s="266"/>
    </row>
    <row r="74" spans="1:10" ht="15.75" customHeight="1" x14ac:dyDescent="0.3">
      <c r="A74" s="285" t="s">
        <v>1290</v>
      </c>
      <c r="B74" s="55"/>
      <c r="C74" s="55" t="s">
        <v>797</v>
      </c>
      <c r="D74" s="10"/>
      <c r="E74" s="10"/>
      <c r="F74" s="10"/>
      <c r="G74" s="10"/>
      <c r="H74" s="10"/>
      <c r="I74" s="10"/>
      <c r="J74" s="10"/>
    </row>
    <row r="75" spans="1:10" ht="15.75" customHeight="1" x14ac:dyDescent="0.3">
      <c r="A75" s="285" t="s">
        <v>1638</v>
      </c>
      <c r="B75" s="55"/>
      <c r="C75" s="55" t="s">
        <v>242</v>
      </c>
      <c r="D75" s="10"/>
      <c r="E75" s="10"/>
      <c r="F75" s="10"/>
      <c r="G75" s="10"/>
      <c r="H75" s="10"/>
      <c r="I75" s="10"/>
      <c r="J75" s="10"/>
    </row>
    <row r="76" spans="1:10" ht="15.75" customHeight="1" x14ac:dyDescent="0.3">
      <c r="A76" s="285" t="s">
        <v>1642</v>
      </c>
      <c r="B76" s="55"/>
      <c r="C76" s="55" t="s">
        <v>834</v>
      </c>
      <c r="D76" s="10"/>
      <c r="E76" s="10"/>
      <c r="F76" s="10"/>
      <c r="G76" s="10"/>
      <c r="H76" s="10"/>
      <c r="I76" s="10"/>
      <c r="J76" s="10"/>
    </row>
    <row r="77" spans="1:10" ht="15.75" customHeight="1" x14ac:dyDescent="0.3">
      <c r="A77" s="285" t="s">
        <v>1643</v>
      </c>
      <c r="B77" s="55"/>
      <c r="C77" s="55" t="s">
        <v>835</v>
      </c>
      <c r="D77" s="10"/>
      <c r="E77" s="10"/>
      <c r="F77" s="10"/>
      <c r="G77" s="10"/>
      <c r="H77" s="10"/>
      <c r="I77" s="10"/>
      <c r="J77" s="10"/>
    </row>
    <row r="78" spans="1:10" ht="15.75" customHeight="1" x14ac:dyDescent="0.3">
      <c r="A78" s="285" t="s">
        <v>1641</v>
      </c>
      <c r="B78" s="55"/>
      <c r="C78" s="55" t="s">
        <v>1389</v>
      </c>
      <c r="D78" s="10"/>
      <c r="E78" s="10"/>
      <c r="F78" s="10"/>
      <c r="G78" s="10"/>
      <c r="H78" s="10"/>
      <c r="I78" s="10"/>
      <c r="J78" s="10"/>
    </row>
    <row r="79" spans="1:10" ht="15.75" customHeight="1" x14ac:dyDescent="0.3">
      <c r="A79" s="285" t="s">
        <v>1388</v>
      </c>
      <c r="B79" s="55"/>
      <c r="C79" s="55" t="s">
        <v>836</v>
      </c>
      <c r="D79" s="10"/>
      <c r="E79" s="10"/>
      <c r="F79" s="10"/>
      <c r="G79" s="10"/>
      <c r="H79" s="10"/>
      <c r="I79" s="10"/>
      <c r="J79" s="10"/>
    </row>
    <row r="80" spans="1:10" ht="15.75" customHeight="1" x14ac:dyDescent="0.3">
      <c r="A80" s="285" t="s">
        <v>1640</v>
      </c>
      <c r="B80" s="55"/>
      <c r="C80" s="55" t="s">
        <v>243</v>
      </c>
      <c r="D80" s="10"/>
      <c r="E80" s="10"/>
      <c r="F80" s="10"/>
      <c r="G80" s="10"/>
      <c r="H80" s="10"/>
      <c r="I80" s="10"/>
      <c r="J80" s="10"/>
    </row>
    <row r="81" spans="1:10" ht="15.75" customHeight="1" x14ac:dyDescent="0.3">
      <c r="A81" s="285" t="s">
        <v>927</v>
      </c>
      <c r="B81" s="55"/>
      <c r="C81" s="55" t="s">
        <v>929</v>
      </c>
      <c r="D81" s="10"/>
      <c r="E81" s="10"/>
      <c r="F81" s="10"/>
      <c r="G81" s="10"/>
      <c r="H81" s="10"/>
      <c r="I81" s="10"/>
      <c r="J81" s="10"/>
    </row>
    <row r="82" spans="1:10" ht="15.75" customHeight="1" x14ac:dyDescent="0.3">
      <c r="A82" s="285" t="s">
        <v>270</v>
      </c>
      <c r="B82" s="55"/>
      <c r="C82" s="55" t="s">
        <v>280</v>
      </c>
      <c r="D82" s="10"/>
      <c r="E82" s="10"/>
      <c r="F82" s="10"/>
      <c r="G82" s="10"/>
      <c r="H82" s="10"/>
      <c r="I82" s="10"/>
      <c r="J82" s="10"/>
    </row>
    <row r="83" spans="1:10" ht="15.75" customHeight="1" x14ac:dyDescent="0.3">
      <c r="A83" s="285" t="s">
        <v>1644</v>
      </c>
      <c r="B83" s="55"/>
      <c r="C83" s="55" t="s">
        <v>1347</v>
      </c>
      <c r="D83" s="10"/>
      <c r="E83" s="10"/>
      <c r="F83" s="10"/>
      <c r="G83" s="10"/>
      <c r="H83" s="10"/>
      <c r="I83" s="10"/>
      <c r="J83" s="10"/>
    </row>
    <row r="84" spans="1:10" ht="15.75" customHeight="1" x14ac:dyDescent="0.3">
      <c r="A84" s="285" t="s">
        <v>1645</v>
      </c>
      <c r="B84" s="55"/>
      <c r="C84" s="55" t="s">
        <v>1348</v>
      </c>
      <c r="D84" s="10"/>
      <c r="E84" s="10"/>
      <c r="F84" s="10"/>
      <c r="G84" s="10"/>
      <c r="H84" s="10"/>
      <c r="I84" s="10"/>
      <c r="J84" s="10"/>
    </row>
    <row r="85" spans="1:10" ht="15.75" customHeight="1" x14ac:dyDescent="0.3">
      <c r="A85" s="285" t="s">
        <v>985</v>
      </c>
      <c r="B85" s="55"/>
      <c r="C85" s="55" t="s">
        <v>1349</v>
      </c>
      <c r="D85" s="10"/>
      <c r="E85" s="10"/>
      <c r="F85" s="10"/>
      <c r="G85" s="10"/>
      <c r="H85" s="10"/>
      <c r="I85" s="10"/>
      <c r="J85" s="10"/>
    </row>
    <row r="86" spans="1:10" s="9" customFormat="1" ht="15.75" customHeight="1" x14ac:dyDescent="0.3">
      <c r="A86" s="285" t="s">
        <v>885</v>
      </c>
      <c r="B86" s="55"/>
      <c r="C86" s="55" t="s">
        <v>546</v>
      </c>
      <c r="D86" s="10"/>
      <c r="E86" s="10"/>
      <c r="F86" s="10"/>
      <c r="G86" s="10"/>
      <c r="H86" s="10"/>
      <c r="I86" s="10"/>
      <c r="J86" s="10"/>
    </row>
    <row r="87" spans="1:10" s="9" customFormat="1" ht="15.75" customHeight="1" x14ac:dyDescent="0.3">
      <c r="A87" s="285" t="s">
        <v>886</v>
      </c>
      <c r="B87" s="55"/>
      <c r="C87" s="55" t="s">
        <v>1144</v>
      </c>
      <c r="D87" s="10"/>
      <c r="E87" s="10"/>
      <c r="F87" s="10"/>
      <c r="G87" s="10"/>
      <c r="H87" s="10"/>
      <c r="I87" s="10"/>
      <c r="J87" s="10"/>
    </row>
    <row r="88" spans="1:10" s="9" customFormat="1" ht="15.75" customHeight="1" x14ac:dyDescent="0.3">
      <c r="A88" s="285" t="s">
        <v>114</v>
      </c>
      <c r="B88" s="55"/>
      <c r="C88" s="55" t="s">
        <v>115</v>
      </c>
      <c r="D88" s="10"/>
      <c r="E88" s="10"/>
      <c r="F88" s="10"/>
      <c r="G88" s="10"/>
      <c r="H88" s="10"/>
      <c r="I88" s="10"/>
      <c r="J88" s="10"/>
    </row>
    <row r="89" spans="1:10" s="9" customFormat="1" ht="15.75" customHeight="1" x14ac:dyDescent="0.3">
      <c r="A89" s="285" t="s">
        <v>116</v>
      </c>
      <c r="B89" s="55"/>
      <c r="C89" s="55" t="s">
        <v>123</v>
      </c>
      <c r="D89" s="10"/>
      <c r="E89" s="10"/>
      <c r="F89" s="10"/>
      <c r="G89" s="10"/>
      <c r="H89" s="10"/>
      <c r="I89" s="10"/>
      <c r="J89" s="10"/>
    </row>
    <row r="90" spans="1:10" s="9" customFormat="1" ht="15.75" customHeight="1" x14ac:dyDescent="0.3">
      <c r="A90" s="285" t="s">
        <v>117</v>
      </c>
      <c r="B90" s="55"/>
      <c r="C90" s="55" t="s">
        <v>124</v>
      </c>
      <c r="D90" s="10"/>
      <c r="E90" s="10"/>
      <c r="F90" s="10"/>
      <c r="G90" s="10"/>
      <c r="H90" s="10"/>
      <c r="I90" s="10"/>
      <c r="J90" s="10"/>
    </row>
    <row r="91" spans="1:10" s="9" customFormat="1" ht="15.75" customHeight="1" x14ac:dyDescent="0.3">
      <c r="A91" s="285" t="s">
        <v>118</v>
      </c>
      <c r="B91" s="55"/>
      <c r="C91" s="55" t="s">
        <v>125</v>
      </c>
      <c r="D91" s="10"/>
      <c r="E91" s="10"/>
      <c r="F91" s="10"/>
      <c r="G91" s="10"/>
      <c r="H91" s="10"/>
      <c r="I91" s="10"/>
      <c r="J91" s="10"/>
    </row>
    <row r="92" spans="1:10" s="9" customFormat="1" ht="15.75" customHeight="1" x14ac:dyDescent="0.3">
      <c r="A92" s="285" t="s">
        <v>119</v>
      </c>
      <c r="B92" s="55"/>
      <c r="C92" s="55" t="s">
        <v>126</v>
      </c>
      <c r="D92" s="10"/>
      <c r="E92" s="10"/>
      <c r="F92" s="10"/>
      <c r="G92" s="10"/>
      <c r="H92" s="10"/>
      <c r="I92" s="10"/>
      <c r="J92" s="10"/>
    </row>
    <row r="93" spans="1:10" s="9" customFormat="1" ht="15.75" customHeight="1" x14ac:dyDescent="0.3">
      <c r="A93" s="285" t="s">
        <v>120</v>
      </c>
      <c r="B93" s="55"/>
      <c r="C93" s="55" t="s">
        <v>127</v>
      </c>
      <c r="D93" s="10"/>
      <c r="E93" s="10"/>
      <c r="F93" s="10"/>
      <c r="G93" s="10"/>
      <c r="H93" s="10"/>
      <c r="I93" s="10"/>
      <c r="J93" s="10"/>
    </row>
    <row r="94" spans="1:10" s="9" customFormat="1" ht="15.75" customHeight="1" x14ac:dyDescent="0.3">
      <c r="A94" s="285" t="s">
        <v>121</v>
      </c>
      <c r="B94" s="55"/>
      <c r="C94" s="55" t="s">
        <v>128</v>
      </c>
      <c r="D94" s="10"/>
      <c r="E94" s="10"/>
      <c r="F94" s="10"/>
      <c r="G94" s="10"/>
      <c r="H94" s="10"/>
      <c r="I94" s="10"/>
      <c r="J94" s="10"/>
    </row>
    <row r="95" spans="1:10" s="9" customFormat="1" ht="15.75" customHeight="1" x14ac:dyDescent="0.3">
      <c r="A95" s="285" t="s">
        <v>122</v>
      </c>
      <c r="B95" s="55"/>
      <c r="C95" s="55" t="s">
        <v>129</v>
      </c>
      <c r="D95" s="10"/>
      <c r="E95" s="10"/>
      <c r="F95" s="10"/>
      <c r="G95" s="10"/>
      <c r="H95" s="10"/>
      <c r="I95" s="10"/>
      <c r="J95" s="10"/>
    </row>
    <row r="96" spans="1:10" s="9" customFormat="1" ht="15.75" customHeight="1" x14ac:dyDescent="0.3">
      <c r="A96" s="285" t="s">
        <v>407</v>
      </c>
      <c r="B96" s="55"/>
      <c r="C96" s="55" t="s">
        <v>928</v>
      </c>
      <c r="D96" s="10"/>
      <c r="E96" s="10"/>
      <c r="F96" s="10"/>
      <c r="G96" s="10"/>
      <c r="H96" s="10"/>
      <c r="I96" s="10"/>
      <c r="J96" s="10"/>
    </row>
    <row r="97" spans="1:10" ht="15.75" customHeight="1" x14ac:dyDescent="0.3">
      <c r="A97" s="287" t="s">
        <v>1053</v>
      </c>
      <c r="B97" s="55"/>
      <c r="C97" s="55" t="s">
        <v>451</v>
      </c>
      <c r="D97" s="10"/>
      <c r="E97" s="10"/>
      <c r="F97" s="10"/>
      <c r="G97" s="10"/>
      <c r="H97" s="10"/>
      <c r="I97" s="10"/>
      <c r="J97" s="10"/>
    </row>
    <row r="98" spans="1:10" ht="15.75" customHeight="1" x14ac:dyDescent="0.3">
      <c r="A98" s="285" t="s">
        <v>1287</v>
      </c>
      <c r="B98" s="102"/>
      <c r="C98" s="102" t="s">
        <v>794</v>
      </c>
      <c r="D98" s="102"/>
      <c r="E98" s="102"/>
      <c r="F98" s="102"/>
      <c r="G98" s="102"/>
      <c r="H98" s="10"/>
      <c r="I98" s="10"/>
      <c r="J98" s="10"/>
    </row>
    <row r="99" spans="1:10" ht="13" x14ac:dyDescent="0.3">
      <c r="A99" s="285" t="s">
        <v>1288</v>
      </c>
      <c r="B99" s="102"/>
      <c r="C99" s="102" t="s">
        <v>795</v>
      </c>
      <c r="D99" s="102"/>
      <c r="E99" s="102"/>
      <c r="F99" s="102"/>
      <c r="G99" s="102"/>
      <c r="H99" s="10"/>
      <c r="I99" s="10"/>
      <c r="J99" s="10"/>
    </row>
    <row r="100" spans="1:10" ht="13" x14ac:dyDescent="0.3">
      <c r="A100" s="285" t="s">
        <v>1289</v>
      </c>
      <c r="B100" s="102"/>
      <c r="C100" s="102" t="s">
        <v>796</v>
      </c>
      <c r="D100" s="102"/>
      <c r="E100" s="102"/>
      <c r="F100" s="102"/>
      <c r="G100" s="102"/>
      <c r="H100" s="10"/>
      <c r="I100" s="10"/>
      <c r="J100" s="10"/>
    </row>
    <row r="101" spans="1:10" ht="13" x14ac:dyDescent="0.3">
      <c r="A101" s="285" t="s">
        <v>1326</v>
      </c>
      <c r="B101" s="55"/>
      <c r="C101" s="55" t="s">
        <v>914</v>
      </c>
      <c r="D101" s="12"/>
      <c r="E101" s="12"/>
      <c r="F101" s="12"/>
      <c r="G101" s="102"/>
      <c r="H101" s="10"/>
      <c r="I101" s="10"/>
      <c r="J101" s="10"/>
    </row>
    <row r="102" spans="1:10" ht="13" x14ac:dyDescent="0.3">
      <c r="A102" s="285" t="s">
        <v>838</v>
      </c>
      <c r="B102" s="55"/>
      <c r="C102" s="55" t="s">
        <v>452</v>
      </c>
      <c r="D102" s="12"/>
      <c r="E102" s="12"/>
      <c r="F102" s="12"/>
      <c r="G102" s="102"/>
      <c r="H102" s="10"/>
      <c r="I102" s="10"/>
      <c r="J102" s="10"/>
    </row>
    <row r="103" spans="1:10" ht="13" x14ac:dyDescent="0.3">
      <c r="A103" s="285" t="s">
        <v>839</v>
      </c>
      <c r="B103" s="55"/>
      <c r="C103" s="55" t="s">
        <v>453</v>
      </c>
      <c r="D103" s="12"/>
      <c r="E103" s="12"/>
      <c r="F103" s="12"/>
      <c r="G103" s="102"/>
      <c r="H103" s="10"/>
      <c r="I103" s="10"/>
      <c r="J103" s="10"/>
    </row>
    <row r="104" spans="1:10" ht="13" x14ac:dyDescent="0.3">
      <c r="A104" s="285" t="s">
        <v>1010</v>
      </c>
      <c r="B104" s="55"/>
      <c r="C104" s="55" t="s">
        <v>454</v>
      </c>
      <c r="D104" s="12"/>
      <c r="E104" s="12"/>
      <c r="F104" s="12"/>
      <c r="G104" s="102"/>
      <c r="H104" s="10"/>
      <c r="I104" s="10"/>
      <c r="J104" s="10"/>
    </row>
    <row r="105" spans="1:10" ht="13" x14ac:dyDescent="0.3">
      <c r="A105" s="285" t="s">
        <v>1011</v>
      </c>
      <c r="B105" s="55"/>
      <c r="C105" s="55" t="s">
        <v>931</v>
      </c>
      <c r="D105" s="12"/>
      <c r="E105" s="12"/>
      <c r="F105" s="12"/>
      <c r="G105" s="102"/>
      <c r="H105" s="10"/>
      <c r="I105" s="10"/>
      <c r="J105" s="10"/>
    </row>
    <row r="106" spans="1:10" ht="13" x14ac:dyDescent="0.3">
      <c r="A106" s="285">
        <v>320</v>
      </c>
      <c r="B106" s="55"/>
      <c r="C106" s="55" t="s">
        <v>932</v>
      </c>
      <c r="D106" s="12"/>
      <c r="E106" s="12"/>
      <c r="F106" s="12"/>
      <c r="G106" s="102"/>
      <c r="H106" s="10"/>
      <c r="I106" s="10"/>
      <c r="J106" s="10"/>
    </row>
    <row r="107" spans="1:10" ht="13" x14ac:dyDescent="0.3">
      <c r="A107" s="285" t="s">
        <v>840</v>
      </c>
      <c r="B107" s="55"/>
      <c r="C107" s="55" t="s">
        <v>1892</v>
      </c>
      <c r="D107" s="12"/>
      <c r="E107" s="12"/>
      <c r="F107" s="12"/>
      <c r="G107" s="102"/>
      <c r="H107" s="10"/>
      <c r="I107" s="10"/>
      <c r="J107" s="10"/>
    </row>
    <row r="108" spans="1:10" ht="13" x14ac:dyDescent="0.3">
      <c r="A108" s="285" t="s">
        <v>1183</v>
      </c>
      <c r="B108" s="55"/>
      <c r="C108" s="55" t="s">
        <v>784</v>
      </c>
      <c r="D108" s="12"/>
      <c r="E108" s="12"/>
      <c r="F108" s="12"/>
      <c r="G108" s="102"/>
      <c r="H108" s="10"/>
      <c r="I108" s="10"/>
      <c r="J108" s="10"/>
    </row>
    <row r="109" spans="1:10" ht="13" x14ac:dyDescent="0.3">
      <c r="A109" s="285" t="s">
        <v>841</v>
      </c>
      <c r="B109" s="55"/>
      <c r="C109" s="55" t="s">
        <v>785</v>
      </c>
      <c r="D109" s="12"/>
      <c r="E109" s="12"/>
      <c r="F109" s="12"/>
      <c r="G109" s="102"/>
      <c r="H109" s="10"/>
      <c r="I109" s="10"/>
      <c r="J109" s="10"/>
    </row>
    <row r="110" spans="1:10" ht="13" x14ac:dyDescent="0.3">
      <c r="A110" s="285" t="s">
        <v>1185</v>
      </c>
      <c r="B110" s="55"/>
      <c r="C110" s="55" t="s">
        <v>863</v>
      </c>
      <c r="D110" s="12"/>
      <c r="E110" s="12"/>
      <c r="F110" s="12"/>
      <c r="G110" s="102"/>
      <c r="H110" s="10"/>
      <c r="I110" s="10"/>
      <c r="J110" s="10"/>
    </row>
    <row r="111" spans="1:10" ht="13" x14ac:dyDescent="0.3">
      <c r="A111" s="285" t="s">
        <v>1187</v>
      </c>
      <c r="B111" s="55"/>
      <c r="C111" s="55" t="s">
        <v>864</v>
      </c>
      <c r="D111" s="12"/>
      <c r="E111" s="12"/>
      <c r="F111" s="12"/>
      <c r="G111" s="102"/>
      <c r="H111" s="10"/>
      <c r="I111" s="10"/>
      <c r="J111" s="10"/>
    </row>
    <row r="112" spans="1:10" ht="13" x14ac:dyDescent="0.3">
      <c r="A112" s="285" t="s">
        <v>1186</v>
      </c>
      <c r="B112" s="55"/>
      <c r="C112" s="55" t="s">
        <v>865</v>
      </c>
      <c r="D112" s="12"/>
      <c r="E112" s="12"/>
      <c r="F112" s="12"/>
      <c r="G112" s="102"/>
      <c r="H112" s="10"/>
      <c r="I112" s="10"/>
      <c r="J112" s="10"/>
    </row>
    <row r="113" spans="1:10" ht="13" x14ac:dyDescent="0.3">
      <c r="A113" s="285" t="s">
        <v>1188</v>
      </c>
      <c r="B113" s="55"/>
      <c r="C113" s="55" t="s">
        <v>866</v>
      </c>
      <c r="D113" s="12"/>
      <c r="E113" s="12"/>
      <c r="F113" s="12"/>
      <c r="G113" s="102"/>
      <c r="H113" s="10"/>
      <c r="I113" s="10"/>
      <c r="J113" s="10"/>
    </row>
    <row r="114" spans="1:10" ht="13" x14ac:dyDescent="0.3">
      <c r="A114" s="285" t="s">
        <v>1189</v>
      </c>
      <c r="B114" s="55"/>
      <c r="C114" s="55" t="s">
        <v>867</v>
      </c>
      <c r="D114" s="12"/>
      <c r="E114" s="12"/>
      <c r="F114" s="12"/>
      <c r="G114" s="102"/>
      <c r="H114" s="10"/>
      <c r="I114" s="10"/>
      <c r="J114" s="10"/>
    </row>
    <row r="115" spans="1:10" ht="13" x14ac:dyDescent="0.3">
      <c r="A115" s="285" t="s">
        <v>1012</v>
      </c>
      <c r="B115" s="55"/>
      <c r="C115" s="55" t="s">
        <v>868</v>
      </c>
      <c r="D115" s="12"/>
      <c r="E115" s="12"/>
      <c r="F115" s="12"/>
      <c r="G115" s="102"/>
      <c r="H115" s="10"/>
      <c r="I115" s="10"/>
      <c r="J115" s="10"/>
    </row>
    <row r="116" spans="1:10" ht="13" x14ac:dyDescent="0.3">
      <c r="A116" s="285" t="s">
        <v>1184</v>
      </c>
      <c r="B116" s="55"/>
      <c r="C116" s="55" t="s">
        <v>869</v>
      </c>
      <c r="D116" s="12"/>
      <c r="E116" s="12"/>
      <c r="F116" s="12"/>
      <c r="G116" s="102"/>
      <c r="H116" s="10"/>
      <c r="I116" s="10"/>
      <c r="J116" s="10"/>
    </row>
    <row r="117" spans="1:10" ht="13" x14ac:dyDescent="0.3">
      <c r="A117" s="285" t="s">
        <v>1190</v>
      </c>
      <c r="B117" s="55"/>
      <c r="C117" s="55" t="s">
        <v>870</v>
      </c>
      <c r="D117" s="12"/>
      <c r="E117" s="12"/>
      <c r="F117" s="12"/>
      <c r="G117" s="102"/>
      <c r="H117" s="10"/>
      <c r="I117" s="10"/>
      <c r="J117" s="10"/>
    </row>
    <row r="118" spans="1:10" ht="13" x14ac:dyDescent="0.3">
      <c r="A118" s="285" t="s">
        <v>1191</v>
      </c>
      <c r="B118" s="55"/>
      <c r="C118" s="55" t="s">
        <v>219</v>
      </c>
      <c r="D118" s="12"/>
      <c r="E118" s="12"/>
      <c r="F118" s="12"/>
      <c r="G118" s="102"/>
      <c r="H118" s="10"/>
      <c r="I118" s="10"/>
      <c r="J118" s="10"/>
    </row>
    <row r="119" spans="1:10" ht="13" x14ac:dyDescent="0.3">
      <c r="A119" s="285" t="s">
        <v>484</v>
      </c>
      <c r="B119" s="55"/>
      <c r="C119" s="55" t="s">
        <v>412</v>
      </c>
      <c r="D119" s="12"/>
      <c r="E119" s="12"/>
      <c r="F119" s="12"/>
      <c r="G119" s="102"/>
      <c r="H119" s="10"/>
      <c r="I119" s="10"/>
      <c r="J119" s="10"/>
    </row>
    <row r="120" spans="1:10" ht="13" x14ac:dyDescent="0.3">
      <c r="A120" s="285" t="s">
        <v>272</v>
      </c>
      <c r="B120" s="55"/>
      <c r="C120" s="55" t="s">
        <v>278</v>
      </c>
      <c r="D120" s="12"/>
      <c r="E120" s="12"/>
      <c r="F120" s="12"/>
      <c r="G120" s="102"/>
      <c r="H120" s="10"/>
      <c r="I120" s="10"/>
      <c r="J120" s="10"/>
    </row>
    <row r="121" spans="1:10" ht="13" x14ac:dyDescent="0.3">
      <c r="A121" s="285" t="s">
        <v>273</v>
      </c>
      <c r="B121" s="55"/>
      <c r="C121" s="55" t="s">
        <v>279</v>
      </c>
      <c r="D121" s="12"/>
      <c r="E121" s="12"/>
      <c r="F121" s="12"/>
      <c r="G121" s="102"/>
      <c r="H121" s="10"/>
      <c r="I121" s="10"/>
      <c r="J121" s="10"/>
    </row>
    <row r="122" spans="1:10" ht="13" x14ac:dyDescent="0.3">
      <c r="A122" s="285" t="s">
        <v>268</v>
      </c>
      <c r="B122" s="55"/>
      <c r="C122" s="55" t="s">
        <v>281</v>
      </c>
      <c r="D122" s="12"/>
      <c r="E122" s="12"/>
      <c r="F122" s="12"/>
      <c r="G122" s="102"/>
      <c r="H122" s="10"/>
      <c r="I122" s="10"/>
      <c r="J122" s="10"/>
    </row>
    <row r="123" spans="1:10" ht="13" x14ac:dyDescent="0.3">
      <c r="A123" s="285" t="s">
        <v>269</v>
      </c>
      <c r="B123" s="55"/>
      <c r="C123" s="55" t="s">
        <v>282</v>
      </c>
      <c r="D123" s="12"/>
      <c r="E123" s="12"/>
      <c r="F123" s="12"/>
      <c r="G123" s="102"/>
      <c r="H123" s="10"/>
      <c r="I123" s="10"/>
      <c r="J123" s="10"/>
    </row>
    <row r="124" spans="1:10" ht="13" x14ac:dyDescent="0.3">
      <c r="A124" s="285" t="s">
        <v>271</v>
      </c>
      <c r="B124" s="55"/>
      <c r="C124" s="55" t="s">
        <v>283</v>
      </c>
      <c r="D124" s="12"/>
      <c r="E124" s="12"/>
      <c r="F124" s="12"/>
      <c r="G124" s="102"/>
      <c r="H124" s="10"/>
      <c r="I124" s="10"/>
      <c r="J124" s="10"/>
    </row>
    <row r="125" spans="1:10" ht="13" x14ac:dyDescent="0.3">
      <c r="A125" s="285" t="s">
        <v>274</v>
      </c>
      <c r="B125" s="55"/>
      <c r="C125" s="55" t="s">
        <v>287</v>
      </c>
      <c r="D125" s="12"/>
      <c r="E125" s="12"/>
      <c r="F125" s="12"/>
      <c r="G125" s="102"/>
      <c r="H125" s="10"/>
      <c r="I125" s="10"/>
      <c r="J125" s="10"/>
    </row>
    <row r="126" spans="1:10" ht="13" x14ac:dyDescent="0.3">
      <c r="A126" s="285" t="s">
        <v>275</v>
      </c>
      <c r="B126" s="55"/>
      <c r="C126" s="55" t="s">
        <v>288</v>
      </c>
      <c r="D126" s="12"/>
      <c r="E126" s="12"/>
      <c r="F126" s="12"/>
      <c r="G126" s="102"/>
      <c r="H126" s="10"/>
      <c r="I126" s="10"/>
      <c r="J126" s="10"/>
    </row>
    <row r="127" spans="1:10" ht="13" x14ac:dyDescent="0.3">
      <c r="A127" s="285" t="s">
        <v>276</v>
      </c>
      <c r="B127" s="55"/>
      <c r="C127" s="55" t="s">
        <v>1564</v>
      </c>
      <c r="D127" s="12"/>
      <c r="E127" s="12"/>
      <c r="F127" s="12"/>
      <c r="G127" s="102"/>
      <c r="H127" s="10"/>
      <c r="I127" s="10"/>
      <c r="J127" s="10"/>
    </row>
    <row r="128" spans="1:10" ht="13" x14ac:dyDescent="0.3">
      <c r="A128" s="285" t="s">
        <v>277</v>
      </c>
      <c r="B128" s="55"/>
      <c r="C128" s="55" t="s">
        <v>1346</v>
      </c>
      <c r="D128" s="12"/>
      <c r="E128" s="12"/>
      <c r="F128" s="12"/>
      <c r="G128" s="102"/>
      <c r="H128" s="10"/>
      <c r="I128" s="10"/>
      <c r="J128" s="10"/>
    </row>
    <row r="129" spans="1:10" ht="13" x14ac:dyDescent="0.3">
      <c r="A129" s="285" t="s">
        <v>1087</v>
      </c>
      <c r="B129" s="55"/>
      <c r="C129" s="55" t="s">
        <v>1089</v>
      </c>
      <c r="D129" s="12"/>
      <c r="E129" s="12"/>
      <c r="F129" s="12"/>
      <c r="G129" s="102"/>
      <c r="H129" s="10"/>
      <c r="I129" s="10"/>
      <c r="J129" s="10"/>
    </row>
    <row r="130" spans="1:10" ht="13" x14ac:dyDescent="0.3">
      <c r="A130" s="285" t="s">
        <v>1088</v>
      </c>
      <c r="B130" s="55"/>
      <c r="C130" s="55" t="s">
        <v>1091</v>
      </c>
      <c r="D130" s="12"/>
      <c r="E130" s="12"/>
      <c r="F130" s="12"/>
      <c r="G130" s="102"/>
      <c r="H130" s="10"/>
      <c r="I130" s="10"/>
      <c r="J130" s="10"/>
    </row>
    <row r="131" spans="1:10" ht="13" x14ac:dyDescent="0.3">
      <c r="A131" s="285" t="s">
        <v>1085</v>
      </c>
      <c r="B131" s="55"/>
      <c r="C131" s="55" t="s">
        <v>1090</v>
      </c>
      <c r="D131" s="12"/>
      <c r="E131" s="12"/>
      <c r="F131" s="12"/>
      <c r="G131" s="102"/>
      <c r="H131" s="10"/>
      <c r="I131" s="10"/>
      <c r="J131" s="10"/>
    </row>
    <row r="132" spans="1:10" ht="13" x14ac:dyDescent="0.3">
      <c r="A132" s="285" t="s">
        <v>1086</v>
      </c>
      <c r="B132" s="55"/>
      <c r="C132" s="55" t="s">
        <v>1092</v>
      </c>
      <c r="D132" s="12"/>
      <c r="E132" s="12"/>
      <c r="F132" s="12"/>
      <c r="G132" s="102"/>
      <c r="H132" s="10"/>
      <c r="I132" s="10"/>
      <c r="J132" s="10"/>
    </row>
    <row r="133" spans="1:10" ht="13" x14ac:dyDescent="0.3">
      <c r="A133" s="285" t="s">
        <v>359</v>
      </c>
      <c r="B133" s="55"/>
      <c r="C133" s="55" t="s">
        <v>360</v>
      </c>
      <c r="D133" s="12"/>
      <c r="E133" s="12"/>
      <c r="F133" s="12"/>
      <c r="G133" s="102"/>
      <c r="H133" s="10"/>
      <c r="I133" s="10"/>
      <c r="J133" s="10"/>
    </row>
    <row r="134" spans="1:10" ht="13" x14ac:dyDescent="0.3">
      <c r="A134" s="285" t="s">
        <v>1469</v>
      </c>
      <c r="B134" s="55"/>
      <c r="C134" s="55" t="s">
        <v>1470</v>
      </c>
      <c r="D134" s="12"/>
      <c r="E134" s="12"/>
      <c r="F134" s="12"/>
      <c r="G134" s="102"/>
      <c r="H134" s="139"/>
      <c r="I134" s="139"/>
      <c r="J134" s="10"/>
    </row>
    <row r="135" spans="1:10" ht="13" x14ac:dyDescent="0.3">
      <c r="A135" s="285" t="s">
        <v>1686</v>
      </c>
      <c r="B135" s="55"/>
      <c r="C135" s="55" t="s">
        <v>2724</v>
      </c>
      <c r="D135" s="12"/>
      <c r="E135" s="12"/>
      <c r="F135" s="12"/>
      <c r="G135" s="102"/>
      <c r="H135" s="139"/>
      <c r="I135" s="139"/>
      <c r="J135" s="10"/>
    </row>
    <row r="136" spans="1:10" ht="13" x14ac:dyDescent="0.3">
      <c r="A136" s="285" t="s">
        <v>1687</v>
      </c>
      <c r="B136" s="55"/>
      <c r="C136" s="55" t="s">
        <v>1689</v>
      </c>
      <c r="D136" s="12"/>
      <c r="E136" s="12"/>
      <c r="F136" s="12"/>
      <c r="G136" s="102"/>
      <c r="H136" s="139"/>
      <c r="I136" s="139"/>
      <c r="J136" s="10"/>
    </row>
    <row r="137" spans="1:10" ht="13" x14ac:dyDescent="0.3">
      <c r="A137" s="285" t="s">
        <v>1688</v>
      </c>
      <c r="B137" s="55"/>
      <c r="C137" s="55" t="s">
        <v>1690</v>
      </c>
      <c r="D137" s="12"/>
      <c r="E137" s="12"/>
      <c r="F137" s="12"/>
      <c r="G137" s="102"/>
      <c r="H137" s="139"/>
      <c r="I137" s="139"/>
      <c r="J137" s="10"/>
    </row>
    <row r="138" spans="1:10" ht="13" x14ac:dyDescent="0.3">
      <c r="A138" s="285" t="s">
        <v>897</v>
      </c>
      <c r="B138" s="55"/>
      <c r="C138" s="55" t="s">
        <v>896</v>
      </c>
      <c r="D138" s="12"/>
      <c r="E138" s="12"/>
      <c r="F138" s="12"/>
      <c r="G138" s="102"/>
      <c r="H138" s="139"/>
      <c r="I138" s="139"/>
      <c r="J138" s="10"/>
    </row>
    <row r="139" spans="1:10" ht="13" x14ac:dyDescent="0.3">
      <c r="A139" s="285" t="s">
        <v>1691</v>
      </c>
      <c r="B139" s="55"/>
      <c r="C139" s="55" t="s">
        <v>1696</v>
      </c>
      <c r="D139" s="12"/>
      <c r="E139" s="12"/>
      <c r="F139" s="12"/>
      <c r="G139" s="102"/>
      <c r="H139" s="139"/>
      <c r="I139" s="139"/>
      <c r="J139" s="10"/>
    </row>
    <row r="140" spans="1:10" ht="13" x14ac:dyDescent="0.3">
      <c r="A140" s="285" t="s">
        <v>1692</v>
      </c>
      <c r="B140" s="55"/>
      <c r="C140" s="55" t="s">
        <v>1697</v>
      </c>
      <c r="D140" s="12"/>
      <c r="E140" s="12"/>
      <c r="F140" s="12"/>
      <c r="G140" s="102"/>
      <c r="H140" s="139"/>
      <c r="I140" s="139"/>
      <c r="J140" s="10"/>
    </row>
    <row r="141" spans="1:10" ht="13" x14ac:dyDescent="0.3">
      <c r="A141" s="285" t="s">
        <v>1693</v>
      </c>
      <c r="B141" s="55"/>
      <c r="C141" s="55" t="s">
        <v>1698</v>
      </c>
      <c r="D141" s="12"/>
      <c r="E141" s="12"/>
      <c r="F141" s="12"/>
      <c r="G141" s="102"/>
      <c r="H141" s="139"/>
      <c r="I141" s="139"/>
      <c r="J141" s="10"/>
    </row>
    <row r="142" spans="1:10" ht="13" x14ac:dyDescent="0.3">
      <c r="A142" s="285" t="s">
        <v>1694</v>
      </c>
      <c r="B142" s="55"/>
      <c r="C142" s="55" t="s">
        <v>1699</v>
      </c>
      <c r="D142" s="12"/>
      <c r="E142" s="12"/>
      <c r="F142" s="12"/>
      <c r="G142" s="102"/>
      <c r="H142" s="139"/>
      <c r="I142" s="139"/>
      <c r="J142" s="10"/>
    </row>
    <row r="143" spans="1:10" ht="13" x14ac:dyDescent="0.3">
      <c r="A143" s="288" t="s">
        <v>1695</v>
      </c>
      <c r="B143" s="55"/>
      <c r="C143" s="55" t="s">
        <v>1700</v>
      </c>
      <c r="D143" s="12"/>
      <c r="E143" s="12"/>
      <c r="F143" s="12"/>
      <c r="G143" s="102"/>
      <c r="H143" s="139"/>
      <c r="I143" s="139"/>
      <c r="J143" s="10"/>
    </row>
    <row r="144" spans="1:10" ht="13" x14ac:dyDescent="0.3">
      <c r="A144" s="350">
        <v>470</v>
      </c>
      <c r="B144" s="349"/>
      <c r="C144" s="349" t="s">
        <v>2048</v>
      </c>
      <c r="D144" s="351"/>
      <c r="E144" s="351"/>
      <c r="F144" s="351"/>
      <c r="G144" s="352"/>
      <c r="H144" s="353"/>
      <c r="I144" s="353"/>
      <c r="J144" s="279"/>
    </row>
    <row r="145" spans="1:12" ht="13" x14ac:dyDescent="0.3">
      <c r="A145" s="350">
        <v>471</v>
      </c>
      <c r="B145" s="349"/>
      <c r="C145" s="349" t="s">
        <v>2049</v>
      </c>
      <c r="D145" s="351"/>
      <c r="E145" s="351"/>
      <c r="F145" s="351"/>
      <c r="G145" s="352"/>
      <c r="H145" s="353"/>
      <c r="I145" s="353"/>
      <c r="J145" s="279"/>
    </row>
    <row r="146" spans="1:12" ht="13" x14ac:dyDescent="0.3">
      <c r="A146" s="350">
        <v>472</v>
      </c>
      <c r="B146" s="349"/>
      <c r="C146" s="349" t="s">
        <v>2050</v>
      </c>
      <c r="D146" s="351"/>
      <c r="E146" s="351"/>
      <c r="F146" s="351"/>
      <c r="G146" s="352"/>
      <c r="H146" s="353"/>
      <c r="I146" s="353"/>
      <c r="J146" s="279"/>
    </row>
    <row r="147" spans="1:12" ht="13" x14ac:dyDescent="0.3">
      <c r="A147" s="350">
        <v>473</v>
      </c>
      <c r="B147" s="349"/>
      <c r="C147" s="349" t="s">
        <v>2051</v>
      </c>
      <c r="D147" s="351"/>
      <c r="E147" s="351"/>
      <c r="F147" s="351"/>
      <c r="G147" s="352"/>
      <c r="H147" s="353"/>
      <c r="I147" s="353"/>
      <c r="J147" s="279"/>
      <c r="K147" s="9"/>
      <c r="L147" s="9"/>
    </row>
    <row r="148" spans="1:12" ht="13" x14ac:dyDescent="0.3">
      <c r="A148" s="350">
        <v>477</v>
      </c>
      <c r="B148" s="279"/>
      <c r="C148" s="349" t="s">
        <v>2066</v>
      </c>
      <c r="D148" s="351"/>
      <c r="E148" s="351"/>
      <c r="F148" s="351"/>
      <c r="G148" s="279"/>
      <c r="H148" s="279"/>
      <c r="I148" s="279"/>
      <c r="J148" s="279"/>
      <c r="K148" s="9"/>
      <c r="L148" s="9"/>
    </row>
    <row r="149" spans="1:12" ht="13" x14ac:dyDescent="0.3">
      <c r="A149" s="350">
        <v>478</v>
      </c>
      <c r="B149" s="279"/>
      <c r="C149" s="349" t="s">
        <v>2097</v>
      </c>
      <c r="D149" s="351"/>
      <c r="E149" s="351"/>
      <c r="F149" s="351"/>
      <c r="G149" s="279"/>
      <c r="H149" s="279"/>
      <c r="I149" s="279"/>
      <c r="J149" s="279"/>
      <c r="K149" s="9"/>
      <c r="L149" s="9"/>
    </row>
    <row r="150" spans="1:12" ht="13" x14ac:dyDescent="0.3">
      <c r="A150" s="350">
        <v>479</v>
      </c>
      <c r="B150" s="279"/>
      <c r="C150" s="349" t="s">
        <v>2090</v>
      </c>
      <c r="D150" s="351"/>
      <c r="E150" s="351"/>
      <c r="F150" s="351"/>
      <c r="G150" s="279"/>
      <c r="H150" s="279"/>
      <c r="I150" s="279"/>
      <c r="J150" s="279"/>
      <c r="K150" s="9"/>
      <c r="L150" s="9"/>
    </row>
    <row r="151" spans="1:12" ht="13" x14ac:dyDescent="0.3">
      <c r="A151" s="350">
        <v>480</v>
      </c>
      <c r="B151" s="279"/>
      <c r="C151" s="349" t="s">
        <v>2185</v>
      </c>
      <c r="D151" s="351"/>
      <c r="E151" s="351"/>
      <c r="F151" s="351"/>
      <c r="G151" s="279"/>
      <c r="H151" s="279"/>
      <c r="I151" s="279"/>
      <c r="J151" s="279"/>
      <c r="K151" s="9"/>
      <c r="L151" s="9"/>
    </row>
    <row r="152" spans="1:12" ht="13" x14ac:dyDescent="0.3">
      <c r="A152" s="389" t="s">
        <v>1309</v>
      </c>
      <c r="B152" s="349"/>
      <c r="C152" s="349" t="s">
        <v>1310</v>
      </c>
      <c r="D152" s="279"/>
      <c r="E152" s="279"/>
      <c r="F152" s="279"/>
      <c r="G152" s="279"/>
      <c r="H152" s="279"/>
      <c r="I152" s="279"/>
      <c r="J152" s="279"/>
      <c r="K152" s="9"/>
      <c r="L152" s="9"/>
    </row>
    <row r="153" spans="1:12" ht="13" x14ac:dyDescent="0.3">
      <c r="A153" s="389" t="s">
        <v>819</v>
      </c>
      <c r="B153" s="349"/>
      <c r="C153" s="349" t="s">
        <v>857</v>
      </c>
      <c r="D153" s="279"/>
      <c r="E153" s="279"/>
      <c r="F153" s="279"/>
      <c r="G153" s="279"/>
      <c r="H153" s="279"/>
      <c r="I153" s="279"/>
      <c r="J153" s="279"/>
    </row>
    <row r="154" spans="1:12" ht="13" x14ac:dyDescent="0.3">
      <c r="A154" s="389" t="s">
        <v>1311</v>
      </c>
      <c r="B154" s="349"/>
      <c r="C154" s="349" t="s">
        <v>1312</v>
      </c>
      <c r="D154" s="279"/>
      <c r="E154" s="279"/>
      <c r="F154" s="279"/>
      <c r="G154" s="279"/>
      <c r="H154" s="279"/>
      <c r="I154" s="279"/>
      <c r="J154" s="279"/>
    </row>
    <row r="155" spans="1:12" s="104" customFormat="1" ht="15.75" customHeight="1" x14ac:dyDescent="0.3">
      <c r="A155" s="389" t="s">
        <v>1940</v>
      </c>
      <c r="B155" s="349"/>
      <c r="C155" s="349" t="s">
        <v>1941</v>
      </c>
      <c r="D155" s="279"/>
      <c r="E155" s="279"/>
      <c r="F155" s="279"/>
      <c r="G155" s="279"/>
      <c r="H155" s="279"/>
      <c r="I155" s="279"/>
      <c r="J155" s="279"/>
    </row>
    <row r="156" spans="1:12" ht="13" x14ac:dyDescent="0.3">
      <c r="A156" s="350">
        <v>529</v>
      </c>
      <c r="B156" s="279"/>
      <c r="C156" s="349" t="s">
        <v>2380</v>
      </c>
      <c r="D156" s="351"/>
      <c r="E156" s="351"/>
      <c r="F156" s="351"/>
      <c r="G156" s="279"/>
      <c r="H156" s="279"/>
      <c r="I156" s="279"/>
      <c r="J156" s="279"/>
      <c r="K156" s="9"/>
      <c r="L156" s="9"/>
    </row>
    <row r="157" spans="1:12" ht="13" x14ac:dyDescent="0.3">
      <c r="A157" s="350">
        <v>530</v>
      </c>
      <c r="B157" s="279"/>
      <c r="C157" s="349" t="s">
        <v>2381</v>
      </c>
      <c r="D157" s="351"/>
      <c r="E157" s="351"/>
      <c r="F157" s="351"/>
      <c r="G157" s="279"/>
      <c r="H157" s="279"/>
      <c r="I157" s="279"/>
      <c r="J157" s="279"/>
      <c r="K157" s="9"/>
      <c r="L157" s="9"/>
    </row>
    <row r="158" spans="1:12" ht="13" x14ac:dyDescent="0.3">
      <c r="A158" s="350">
        <v>531</v>
      </c>
      <c r="B158" s="279"/>
      <c r="C158" s="349" t="s">
        <v>2382</v>
      </c>
      <c r="D158" s="351"/>
      <c r="E158" s="351"/>
      <c r="F158" s="351"/>
      <c r="G158" s="279"/>
      <c r="H158" s="279"/>
      <c r="I158" s="279"/>
      <c r="J158" s="279"/>
      <c r="K158" s="9"/>
      <c r="L158" s="9"/>
    </row>
    <row r="159" spans="1:12" ht="13" x14ac:dyDescent="0.3">
      <c r="A159" s="350">
        <v>532</v>
      </c>
      <c r="B159" s="279"/>
      <c r="C159" s="349" t="s">
        <v>2383</v>
      </c>
      <c r="D159" s="351"/>
      <c r="E159" s="351"/>
      <c r="F159" s="351"/>
      <c r="G159" s="279"/>
      <c r="H159" s="279"/>
      <c r="I159" s="279"/>
      <c r="J159" s="279"/>
      <c r="K159" s="9"/>
      <c r="L159" s="9"/>
    </row>
    <row r="160" spans="1:12" ht="13" x14ac:dyDescent="0.3">
      <c r="A160" s="350">
        <v>533</v>
      </c>
      <c r="B160" s="279"/>
      <c r="C160" s="349" t="s">
        <v>2447</v>
      </c>
      <c r="D160" s="351"/>
      <c r="E160" s="351"/>
      <c r="F160" s="351"/>
      <c r="G160" s="279"/>
      <c r="H160" s="279"/>
      <c r="I160" s="279"/>
      <c r="J160" s="279"/>
      <c r="K160" s="9"/>
      <c r="L160" s="9"/>
    </row>
    <row r="161" spans="1:12" ht="13" x14ac:dyDescent="0.3">
      <c r="A161" s="350">
        <v>534</v>
      </c>
      <c r="B161" s="279"/>
      <c r="C161" s="349" t="s">
        <v>2384</v>
      </c>
      <c r="D161" s="351"/>
      <c r="E161" s="351"/>
      <c r="F161" s="351"/>
      <c r="G161" s="279"/>
      <c r="H161" s="279"/>
      <c r="I161" s="279"/>
      <c r="J161" s="279"/>
      <c r="K161" s="9"/>
      <c r="L161" s="9"/>
    </row>
    <row r="162" spans="1:12" ht="13" x14ac:dyDescent="0.3">
      <c r="A162" s="350">
        <v>535</v>
      </c>
      <c r="B162" s="279"/>
      <c r="C162" s="349" t="s">
        <v>2385</v>
      </c>
      <c r="D162" s="351"/>
      <c r="E162" s="351"/>
      <c r="F162" s="351"/>
      <c r="G162" s="279"/>
      <c r="H162" s="279"/>
      <c r="I162" s="279"/>
      <c r="J162" s="279"/>
      <c r="K162" s="9"/>
      <c r="L162" s="9"/>
    </row>
    <row r="163" spans="1:12" ht="13" x14ac:dyDescent="0.3">
      <c r="A163" s="350">
        <v>536</v>
      </c>
      <c r="B163" s="279"/>
      <c r="C163" s="349" t="s">
        <v>2386</v>
      </c>
      <c r="D163" s="351"/>
      <c r="E163" s="351"/>
      <c r="F163" s="351"/>
      <c r="G163" s="279"/>
      <c r="H163" s="279"/>
      <c r="I163" s="279"/>
      <c r="J163" s="279"/>
      <c r="K163" s="9"/>
      <c r="L163" s="9"/>
    </row>
    <row r="164" spans="1:12" ht="13" x14ac:dyDescent="0.3">
      <c r="A164" s="350">
        <v>537</v>
      </c>
      <c r="B164" s="279"/>
      <c r="C164" s="349" t="s">
        <v>2387</v>
      </c>
      <c r="D164" s="351"/>
      <c r="E164" s="351"/>
      <c r="F164" s="351"/>
      <c r="G164" s="279"/>
      <c r="H164" s="279"/>
      <c r="I164" s="279"/>
      <c r="J164" s="279"/>
      <c r="K164" s="9"/>
      <c r="L164" s="9"/>
    </row>
    <row r="165" spans="1:12" ht="13" x14ac:dyDescent="0.3">
      <c r="A165" s="350">
        <v>538</v>
      </c>
      <c r="B165" s="279"/>
      <c r="C165" s="349" t="s">
        <v>2633</v>
      </c>
      <c r="D165" s="351"/>
      <c r="E165" s="351"/>
      <c r="F165" s="351"/>
      <c r="G165" s="279"/>
      <c r="H165" s="279"/>
      <c r="I165" s="279"/>
      <c r="J165" s="279"/>
      <c r="K165" s="9"/>
      <c r="L165" s="9"/>
    </row>
    <row r="166" spans="1:12" ht="13" x14ac:dyDescent="0.3">
      <c r="A166" s="350">
        <v>543</v>
      </c>
      <c r="B166" s="279"/>
      <c r="C166" s="349" t="s">
        <v>2634</v>
      </c>
      <c r="D166" s="351"/>
      <c r="E166" s="351"/>
      <c r="F166" s="351"/>
      <c r="G166" s="279"/>
      <c r="H166" s="279"/>
      <c r="I166" s="279"/>
      <c r="J166" s="279"/>
      <c r="K166" s="9"/>
      <c r="L166" s="9"/>
    </row>
    <row r="167" spans="1:12" s="9" customFormat="1" ht="13" x14ac:dyDescent="0.3">
      <c r="A167" s="350">
        <v>545</v>
      </c>
      <c r="B167" s="279"/>
      <c r="C167" s="349" t="s">
        <v>2566</v>
      </c>
      <c r="D167" s="351"/>
      <c r="E167" s="351"/>
      <c r="F167" s="351"/>
      <c r="G167" s="279"/>
      <c r="H167" s="279"/>
      <c r="I167" s="279"/>
      <c r="J167" s="279"/>
    </row>
    <row r="168" spans="1:12" s="9" customFormat="1" ht="13" x14ac:dyDescent="0.3">
      <c r="A168" s="350">
        <v>546</v>
      </c>
      <c r="B168" s="279"/>
      <c r="C168" s="349" t="s">
        <v>2567</v>
      </c>
      <c r="D168" s="351"/>
      <c r="E168" s="351"/>
      <c r="F168" s="351"/>
      <c r="G168" s="279"/>
      <c r="H168" s="279"/>
      <c r="I168" s="279"/>
      <c r="J168" s="279"/>
    </row>
    <row r="169" spans="1:12" s="9" customFormat="1" ht="13" x14ac:dyDescent="0.3">
      <c r="A169" s="350">
        <v>547</v>
      </c>
      <c r="B169" s="279"/>
      <c r="C169" s="349" t="s">
        <v>2568</v>
      </c>
      <c r="D169" s="351"/>
      <c r="E169" s="351"/>
      <c r="F169" s="351"/>
      <c r="G169" s="279"/>
      <c r="H169" s="279"/>
      <c r="I169" s="279"/>
      <c r="J169" s="279"/>
    </row>
    <row r="170" spans="1:12" s="9" customFormat="1" ht="13" x14ac:dyDescent="0.3">
      <c r="A170" s="350">
        <v>548</v>
      </c>
      <c r="B170" s="279"/>
      <c r="C170" s="349" t="s">
        <v>2569</v>
      </c>
      <c r="D170" s="351"/>
      <c r="E170" s="351"/>
      <c r="F170" s="351"/>
      <c r="G170" s="279"/>
      <c r="H170" s="279"/>
      <c r="I170" s="279"/>
      <c r="J170" s="279"/>
    </row>
    <row r="171" spans="1:12" s="9" customFormat="1" ht="13" x14ac:dyDescent="0.3">
      <c r="A171" s="350">
        <v>549</v>
      </c>
      <c r="B171" s="279"/>
      <c r="C171" s="349" t="s">
        <v>2570</v>
      </c>
      <c r="D171" s="351"/>
      <c r="E171" s="351"/>
      <c r="F171" s="351"/>
      <c r="G171" s="279"/>
      <c r="H171" s="279"/>
      <c r="I171" s="279"/>
      <c r="J171" s="279"/>
    </row>
    <row r="172" spans="1:12" s="9" customFormat="1" ht="13" x14ac:dyDescent="0.3">
      <c r="A172" s="350">
        <v>552</v>
      </c>
      <c r="B172" s="279"/>
      <c r="C172" s="349" t="s">
        <v>2628</v>
      </c>
      <c r="D172" s="351"/>
      <c r="E172" s="351"/>
      <c r="F172" s="351"/>
      <c r="G172" s="279"/>
      <c r="H172" s="279"/>
      <c r="I172" s="279"/>
      <c r="J172" s="279"/>
    </row>
    <row r="173" spans="1:12" s="9" customFormat="1" ht="13" x14ac:dyDescent="0.3">
      <c r="A173" s="350">
        <v>553</v>
      </c>
      <c r="B173" s="279"/>
      <c r="C173" s="349" t="s">
        <v>2635</v>
      </c>
      <c r="D173" s="351"/>
      <c r="E173" s="351"/>
      <c r="F173" s="351"/>
      <c r="G173" s="279"/>
      <c r="H173" s="279"/>
      <c r="I173" s="279"/>
      <c r="J173" s="279"/>
    </row>
    <row r="174" spans="1:12" s="9" customFormat="1" ht="13" x14ac:dyDescent="0.3">
      <c r="A174" s="350">
        <v>554</v>
      </c>
      <c r="B174" s="279"/>
      <c r="C174" s="349" t="s">
        <v>2674</v>
      </c>
      <c r="D174" s="351"/>
      <c r="E174" s="351"/>
      <c r="F174" s="351"/>
      <c r="G174" s="279"/>
      <c r="H174" s="279"/>
      <c r="I174" s="279"/>
      <c r="J174" s="279"/>
    </row>
    <row r="175" spans="1:12" s="9" customFormat="1" ht="13" x14ac:dyDescent="0.3">
      <c r="A175" s="350">
        <v>556</v>
      </c>
      <c r="B175" s="279"/>
      <c r="C175" s="349" t="s">
        <v>2961</v>
      </c>
      <c r="D175" s="351"/>
      <c r="E175" s="351"/>
      <c r="F175" s="351"/>
      <c r="G175" s="279"/>
      <c r="H175" s="279"/>
      <c r="I175" s="279"/>
      <c r="J175" s="279"/>
    </row>
    <row r="176" spans="1:12" s="9" customFormat="1" ht="13" x14ac:dyDescent="0.3">
      <c r="A176" s="350">
        <v>557</v>
      </c>
      <c r="B176" s="279"/>
      <c r="C176" s="349" t="s">
        <v>2962</v>
      </c>
      <c r="D176" s="351"/>
      <c r="E176" s="351"/>
      <c r="F176" s="351"/>
      <c r="G176" s="279"/>
      <c r="H176" s="279"/>
      <c r="I176" s="279"/>
      <c r="J176" s="279"/>
    </row>
    <row r="177" spans="1:10" s="9" customFormat="1" ht="13" x14ac:dyDescent="0.3">
      <c r="A177" s="350">
        <v>558</v>
      </c>
      <c r="B177" s="279"/>
      <c r="C177" s="349" t="s">
        <v>2960</v>
      </c>
      <c r="D177" s="351"/>
      <c r="E177" s="351"/>
      <c r="F177" s="351"/>
      <c r="G177" s="279"/>
      <c r="H177" s="279"/>
      <c r="I177" s="279"/>
      <c r="J177" s="279"/>
    </row>
    <row r="178" spans="1:10" s="9" customFormat="1" ht="13" x14ac:dyDescent="0.3">
      <c r="A178" s="350">
        <v>559</v>
      </c>
      <c r="B178" s="279"/>
      <c r="C178" s="349" t="s">
        <v>2963</v>
      </c>
      <c r="D178" s="351"/>
      <c r="E178" s="351"/>
      <c r="F178" s="351"/>
      <c r="G178" s="279"/>
      <c r="H178" s="279"/>
      <c r="I178" s="279"/>
      <c r="J178" s="279"/>
    </row>
    <row r="179" spans="1:10" s="9" customFormat="1" ht="13" x14ac:dyDescent="0.3">
      <c r="A179" s="350">
        <v>560</v>
      </c>
      <c r="B179" s="279"/>
      <c r="C179" s="349" t="s">
        <v>2964</v>
      </c>
      <c r="D179" s="351"/>
      <c r="E179" s="351"/>
      <c r="F179" s="351"/>
      <c r="G179" s="279"/>
      <c r="H179" s="279"/>
      <c r="I179" s="279"/>
      <c r="J179" s="279"/>
    </row>
    <row r="180" spans="1:10" s="9" customFormat="1" ht="13" x14ac:dyDescent="0.3">
      <c r="A180" s="350">
        <v>561</v>
      </c>
      <c r="B180" s="279"/>
      <c r="C180" s="349" t="s">
        <v>2965</v>
      </c>
      <c r="D180" s="351"/>
      <c r="E180" s="351"/>
      <c r="F180" s="351"/>
      <c r="G180" s="279"/>
      <c r="H180" s="279"/>
      <c r="I180" s="279"/>
      <c r="J180" s="279"/>
    </row>
    <row r="181" spans="1:10" s="9" customFormat="1" ht="13" x14ac:dyDescent="0.3">
      <c r="A181" s="350">
        <v>562</v>
      </c>
      <c r="B181" s="279"/>
      <c r="C181" s="349" t="s">
        <v>2966</v>
      </c>
      <c r="D181" s="351"/>
      <c r="E181" s="351"/>
      <c r="F181" s="351"/>
      <c r="G181" s="279"/>
      <c r="H181" s="279"/>
      <c r="I181" s="279"/>
      <c r="J181" s="279"/>
    </row>
    <row r="182" spans="1:10" s="9" customFormat="1" ht="13" x14ac:dyDescent="0.3">
      <c r="A182" s="350">
        <v>563</v>
      </c>
      <c r="B182" s="279"/>
      <c r="C182" s="349" t="s">
        <v>2967</v>
      </c>
      <c r="D182" s="351"/>
      <c r="E182" s="351"/>
      <c r="F182" s="351"/>
      <c r="G182" s="279"/>
      <c r="H182" s="279"/>
      <c r="I182" s="279"/>
      <c r="J182" s="279"/>
    </row>
    <row r="183" spans="1:10" s="9" customFormat="1" ht="13" x14ac:dyDescent="0.3">
      <c r="A183" s="350">
        <v>564</v>
      </c>
      <c r="B183" s="279"/>
      <c r="C183" s="349" t="s">
        <v>2968</v>
      </c>
      <c r="D183" s="351"/>
      <c r="E183" s="351"/>
      <c r="F183" s="351"/>
      <c r="G183" s="279"/>
      <c r="H183" s="279"/>
      <c r="I183" s="279"/>
      <c r="J183" s="279"/>
    </row>
    <row r="184" spans="1:10" s="9" customFormat="1" ht="13" x14ac:dyDescent="0.3">
      <c r="A184" s="350">
        <v>565</v>
      </c>
      <c r="B184" s="279"/>
      <c r="C184" s="349" t="s">
        <v>2969</v>
      </c>
      <c r="D184" s="351"/>
      <c r="E184" s="351"/>
      <c r="F184" s="351"/>
      <c r="G184" s="279"/>
      <c r="H184" s="279"/>
      <c r="I184" s="279"/>
      <c r="J184" s="279"/>
    </row>
    <row r="185" spans="1:10" s="9" customFormat="1" ht="13" x14ac:dyDescent="0.3">
      <c r="A185" s="350">
        <v>566</v>
      </c>
      <c r="B185" s="279"/>
      <c r="C185" s="349" t="s">
        <v>2971</v>
      </c>
      <c r="D185" s="351"/>
      <c r="E185" s="351"/>
      <c r="F185" s="351"/>
      <c r="G185" s="279"/>
      <c r="H185" s="279"/>
      <c r="I185" s="279"/>
      <c r="J185" s="279"/>
    </row>
    <row r="186" spans="1:10" s="9" customFormat="1" ht="13" x14ac:dyDescent="0.3">
      <c r="A186" s="350">
        <v>567</v>
      </c>
      <c r="B186" s="279"/>
      <c r="C186" s="349" t="s">
        <v>2970</v>
      </c>
      <c r="D186" s="351"/>
      <c r="E186" s="351"/>
      <c r="F186" s="351"/>
      <c r="G186" s="279"/>
      <c r="H186" s="279"/>
      <c r="I186" s="279"/>
      <c r="J186" s="279"/>
    </row>
    <row r="187" spans="1:10" s="9" customFormat="1" ht="13" x14ac:dyDescent="0.3">
      <c r="A187" s="350">
        <v>568</v>
      </c>
      <c r="B187" s="279"/>
      <c r="C187" s="349" t="s">
        <v>2972</v>
      </c>
      <c r="D187" s="351"/>
      <c r="E187" s="351"/>
      <c r="F187" s="351"/>
      <c r="G187" s="279"/>
      <c r="H187" s="279"/>
      <c r="I187" s="279"/>
      <c r="J187" s="279"/>
    </row>
    <row r="188" spans="1:10" s="9" customFormat="1" ht="13" x14ac:dyDescent="0.3">
      <c r="A188" s="350">
        <v>569</v>
      </c>
      <c r="B188" s="279"/>
      <c r="C188" s="349" t="s">
        <v>2975</v>
      </c>
      <c r="D188" s="351"/>
      <c r="E188" s="351"/>
      <c r="F188" s="351"/>
      <c r="G188" s="279"/>
      <c r="H188" s="279"/>
      <c r="I188" s="279"/>
      <c r="J188" s="279"/>
    </row>
    <row r="189" spans="1:10" s="9" customFormat="1" ht="13" x14ac:dyDescent="0.3">
      <c r="A189" s="350">
        <v>570</v>
      </c>
      <c r="B189" s="279"/>
      <c r="C189" s="349" t="s">
        <v>2974</v>
      </c>
      <c r="D189" s="351"/>
      <c r="E189" s="351"/>
      <c r="F189" s="351"/>
      <c r="G189" s="279"/>
      <c r="H189" s="279"/>
      <c r="I189" s="279"/>
      <c r="J189" s="279"/>
    </row>
    <row r="190" spans="1:10" s="9" customFormat="1" ht="13" x14ac:dyDescent="0.3">
      <c r="A190" s="350">
        <v>571</v>
      </c>
      <c r="B190" s="279"/>
      <c r="C190" s="349" t="s">
        <v>2973</v>
      </c>
      <c r="D190" s="351"/>
      <c r="E190" s="351"/>
      <c r="F190" s="351"/>
      <c r="G190" s="279"/>
      <c r="H190" s="279"/>
      <c r="I190" s="279"/>
      <c r="J190" s="279"/>
    </row>
    <row r="191" spans="1:10" s="9" customFormat="1" ht="13" x14ac:dyDescent="0.3">
      <c r="A191" s="350">
        <v>572</v>
      </c>
      <c r="B191" s="279"/>
      <c r="C191" s="349" t="s">
        <v>2976</v>
      </c>
      <c r="D191" s="351"/>
      <c r="E191" s="351"/>
      <c r="F191" s="351"/>
      <c r="G191" s="279"/>
      <c r="H191" s="279"/>
      <c r="I191" s="279"/>
      <c r="J191" s="279"/>
    </row>
    <row r="192" spans="1:10" s="9" customFormat="1" ht="13" x14ac:dyDescent="0.3">
      <c r="A192" s="350">
        <v>574</v>
      </c>
      <c r="B192" s="279"/>
      <c r="C192" s="349" t="s">
        <v>2977</v>
      </c>
      <c r="D192" s="351"/>
      <c r="E192" s="351"/>
      <c r="F192" s="351"/>
      <c r="G192" s="279"/>
      <c r="H192" s="279"/>
      <c r="I192" s="279"/>
      <c r="J192" s="279"/>
    </row>
    <row r="193" spans="1:10" s="9" customFormat="1" ht="13" x14ac:dyDescent="0.3">
      <c r="A193" s="350">
        <v>575</v>
      </c>
      <c r="B193" s="279"/>
      <c r="C193" s="349" t="s">
        <v>2978</v>
      </c>
      <c r="D193" s="351"/>
      <c r="E193" s="351"/>
      <c r="F193" s="351"/>
      <c r="G193" s="279"/>
      <c r="H193" s="279"/>
      <c r="I193" s="279"/>
      <c r="J193" s="279"/>
    </row>
    <row r="194" spans="1:10" s="9" customFormat="1" ht="13" x14ac:dyDescent="0.3">
      <c r="A194" s="350">
        <v>576</v>
      </c>
      <c r="B194" s="279"/>
      <c r="C194" s="349" t="s">
        <v>2979</v>
      </c>
      <c r="D194" s="351"/>
      <c r="E194" s="351"/>
      <c r="F194" s="351"/>
      <c r="G194" s="279"/>
      <c r="H194" s="279"/>
      <c r="I194" s="279"/>
      <c r="J194" s="279"/>
    </row>
    <row r="195" spans="1:10" s="9" customFormat="1" ht="13" x14ac:dyDescent="0.3">
      <c r="A195" s="350">
        <v>577</v>
      </c>
      <c r="B195" s="279"/>
      <c r="C195" s="349" t="s">
        <v>2980</v>
      </c>
      <c r="D195" s="351"/>
      <c r="E195" s="351"/>
      <c r="F195" s="351"/>
      <c r="G195" s="279"/>
      <c r="H195" s="279"/>
      <c r="I195" s="279"/>
      <c r="J195" s="279"/>
    </row>
    <row r="196" spans="1:10" s="266" customFormat="1" ht="13" x14ac:dyDescent="0.3">
      <c r="A196" s="350">
        <v>578</v>
      </c>
      <c r="B196" s="279"/>
      <c r="C196" s="349" t="s">
        <v>3036</v>
      </c>
      <c r="D196" s="351"/>
      <c r="E196" s="351"/>
      <c r="F196" s="351"/>
      <c r="G196" s="279"/>
      <c r="H196" s="279"/>
      <c r="I196" s="279"/>
      <c r="J196" s="279"/>
    </row>
    <row r="197" spans="1:10" ht="13" x14ac:dyDescent="0.3">
      <c r="A197" s="389" t="s">
        <v>1999</v>
      </c>
      <c r="B197" s="352"/>
      <c r="C197" s="349" t="s">
        <v>2000</v>
      </c>
      <c r="D197" s="279"/>
      <c r="E197" s="279"/>
      <c r="F197" s="279"/>
      <c r="G197" s="279"/>
      <c r="H197" s="279"/>
      <c r="I197" s="279"/>
      <c r="J197" s="279"/>
    </row>
    <row r="198" spans="1:10" ht="13" x14ac:dyDescent="0.3">
      <c r="A198" s="389" t="s">
        <v>2281</v>
      </c>
      <c r="B198" s="352"/>
      <c r="C198" s="349" t="s">
        <v>2282</v>
      </c>
      <c r="D198" s="279"/>
      <c r="E198" s="279"/>
      <c r="F198" s="279"/>
      <c r="G198" s="279"/>
      <c r="H198" s="279"/>
      <c r="I198" s="279"/>
      <c r="J198" s="279"/>
    </row>
    <row r="199" spans="1:10" ht="13" x14ac:dyDescent="0.3">
      <c r="A199" s="390" t="s">
        <v>2283</v>
      </c>
      <c r="B199" s="352"/>
      <c r="C199" s="349" t="s">
        <v>2289</v>
      </c>
      <c r="D199" s="279"/>
      <c r="E199" s="279"/>
      <c r="F199" s="279"/>
      <c r="G199" s="279"/>
      <c r="H199" s="279"/>
      <c r="I199" s="279"/>
      <c r="J199" s="279"/>
    </row>
    <row r="200" spans="1:10" ht="13" x14ac:dyDescent="0.3">
      <c r="A200" s="390" t="s">
        <v>2284</v>
      </c>
      <c r="B200" s="352"/>
      <c r="C200" s="349" t="s">
        <v>2290</v>
      </c>
      <c r="D200" s="279"/>
      <c r="E200" s="279"/>
      <c r="F200" s="279"/>
      <c r="G200" s="279"/>
      <c r="H200" s="279"/>
      <c r="I200" s="279"/>
      <c r="J200" s="279"/>
    </row>
    <row r="201" spans="1:10" ht="13" x14ac:dyDescent="0.3">
      <c r="A201" s="390" t="s">
        <v>2285</v>
      </c>
      <c r="B201" s="352"/>
      <c r="C201" s="349" t="s">
        <v>2291</v>
      </c>
      <c r="D201" s="279"/>
      <c r="E201" s="279"/>
      <c r="F201" s="279"/>
      <c r="G201" s="279"/>
      <c r="H201" s="279"/>
      <c r="I201" s="279"/>
      <c r="J201" s="279"/>
    </row>
    <row r="202" spans="1:10" ht="13" x14ac:dyDescent="0.3">
      <c r="A202" s="389" t="s">
        <v>1701</v>
      </c>
      <c r="B202" s="354"/>
      <c r="C202" s="349" t="s">
        <v>1702</v>
      </c>
      <c r="D202" s="354"/>
      <c r="E202" s="279"/>
      <c r="F202" s="279"/>
      <c r="G202" s="279"/>
      <c r="H202" s="279"/>
      <c r="I202" s="279"/>
      <c r="J202" s="279"/>
    </row>
    <row r="203" spans="1:10" ht="13" x14ac:dyDescent="0.3">
      <c r="A203" s="389" t="s">
        <v>2492</v>
      </c>
      <c r="B203" s="354"/>
      <c r="C203" s="349" t="s">
        <v>2503</v>
      </c>
      <c r="D203" s="354"/>
      <c r="E203" s="279"/>
      <c r="F203" s="279"/>
      <c r="G203" s="279"/>
      <c r="H203" s="279"/>
      <c r="I203" s="279"/>
      <c r="J203" s="279"/>
    </row>
    <row r="204" spans="1:10" ht="13" x14ac:dyDescent="0.3">
      <c r="A204" s="390">
        <v>685</v>
      </c>
      <c r="B204" s="279"/>
      <c r="C204" s="349" t="s">
        <v>2292</v>
      </c>
      <c r="D204" s="279"/>
      <c r="E204" s="279"/>
      <c r="F204" s="279"/>
      <c r="G204" s="279"/>
      <c r="H204" s="279"/>
      <c r="I204" s="279"/>
      <c r="J204" s="279"/>
    </row>
    <row r="205" spans="1:10" ht="13" x14ac:dyDescent="0.3">
      <c r="A205" s="390">
        <v>686</v>
      </c>
      <c r="B205" s="279"/>
      <c r="C205" s="349" t="s">
        <v>2293</v>
      </c>
      <c r="D205" s="279"/>
      <c r="E205" s="279"/>
      <c r="F205" s="279"/>
      <c r="G205" s="279"/>
      <c r="H205" s="279"/>
      <c r="I205" s="279"/>
      <c r="J205" s="279"/>
    </row>
    <row r="206" spans="1:10" ht="13" x14ac:dyDescent="0.3">
      <c r="A206" s="390">
        <v>687</v>
      </c>
      <c r="B206" s="266"/>
      <c r="C206" s="349" t="s">
        <v>2294</v>
      </c>
      <c r="D206" s="266"/>
      <c r="E206" s="266"/>
      <c r="F206" s="266"/>
      <c r="G206" s="266"/>
      <c r="H206" s="266"/>
      <c r="I206" s="266"/>
      <c r="J206" s="266"/>
    </row>
    <row r="207" spans="1:10" ht="13" x14ac:dyDescent="0.3">
      <c r="A207" s="390" t="s">
        <v>2496</v>
      </c>
      <c r="B207" s="266"/>
      <c r="C207" s="349" t="s">
        <v>2498</v>
      </c>
      <c r="D207" s="266"/>
      <c r="E207" s="266"/>
      <c r="F207" s="266"/>
      <c r="G207" s="266"/>
      <c r="H207" s="266"/>
      <c r="I207" s="266"/>
      <c r="J207" s="266"/>
    </row>
    <row r="208" spans="1:10" ht="13" x14ac:dyDescent="0.3">
      <c r="A208" s="390" t="s">
        <v>2497</v>
      </c>
      <c r="B208" s="266"/>
      <c r="C208" s="349" t="s">
        <v>2725</v>
      </c>
      <c r="D208" s="266"/>
      <c r="E208" s="266"/>
      <c r="F208" s="266"/>
      <c r="G208" s="266"/>
      <c r="H208" s="266"/>
      <c r="I208" s="266"/>
      <c r="J208" s="266"/>
    </row>
  </sheetData>
  <customSheetViews>
    <customSheetView guid="{E42ED171-6170-11D4-8F08-009027A9F99D}" scale="130" showRuler="0">
      <selection activeCell="I14" sqref="I14"/>
      <pageMargins left="0.5" right="0.5" top="1" bottom="1" header="0.5" footer="0.5"/>
      <pageSetup orientation="portrait" cellComments="asDisplayed" r:id="rId1"/>
      <headerFooter alignWithMargins="0">
        <oddHeader>&amp;L&amp;"Arial,Italic"NSCC - Insurance Processing Services</oddHeader>
        <oddFooter>&amp;L&amp;8Version 3.0.1 - 7/7/00&amp;C&amp;8Page &amp;P&amp;R&amp;8POSITION (PVF) REJECT CODE LIST</oddFooter>
      </headerFooter>
    </customSheetView>
  </customSheetViews>
  <phoneticPr fontId="0" type="noConversion"/>
  <hyperlinks>
    <hyperlink ref="A9" location="'Submitting Header '!k16" display="'Submitting Header '!k16"/>
    <hyperlink ref="A12" location="'Submitting Header '!K27" display="'Submitting Header '!K27"/>
    <hyperlink ref="A11" location="'Submitting Header '!K25" display="'Submitting Header '!K25"/>
    <hyperlink ref="A65" location="'Contract Record'!K22" display="'Contract Record'!K22"/>
    <hyperlink ref="A15" location="'Contra Record'!K16" display="'Contra Record'!K16"/>
    <hyperlink ref="A14" location="'Contra Record'!K24" display="'Contra Record'!K24"/>
    <hyperlink ref="A19" location="'Contract Record'!K16" display="'Contract Record'!K16"/>
    <hyperlink ref="A8" location="'Submitting Header '!k14" display="'Submitting Header '!k14"/>
    <hyperlink ref="A7" location="'Submitting Header '!k12" display="'Submitting Header '!k12"/>
    <hyperlink ref="A5" location="'Submitting Header '!K7" display="001"/>
    <hyperlink ref="A6" location="'Submitting Header '!k10" display="'Submitting Header '!k10"/>
    <hyperlink ref="A10" location="'Submitting Header '!k23" display="'Submitting Header '!k23"/>
    <hyperlink ref="A49" location="'Contract Underlying Assets'!K16" display="'Contract Underlying Assets'!K16"/>
    <hyperlink ref="A13" location="'Contra Record'!K22" display="'Contra Record'!K22"/>
    <hyperlink ref="A17" location="'Contract Record'!K12" display="'Contract Record'!K12"/>
    <hyperlink ref="A18" location="'Contract Record'!K14" display="'Contract Record'!K14"/>
    <hyperlink ref="A20" location="'Contract Record'!K18" display="'Contract Record'!K18"/>
    <hyperlink ref="A21" location="'Contract Record'!K30" display="'Contract Record'!K30"/>
    <hyperlink ref="A22" location="'Contract Valuation Record'!K16" display="'Contract Valuation Record'!K16"/>
    <hyperlink ref="A23" location="'Contract Valuation Record'!K19" display="'Contract Valuation Record'!K19"/>
    <hyperlink ref="A24" location="'Contract Underlying Assets'!K19" display="'Contract Underlying Assets'!K19"/>
    <hyperlink ref="A25" location="'Contract Underlying Assets'!K21" display="'Contract Underlying Assets'!K21"/>
    <hyperlink ref="A26" location="'Contract Underlying Assets'!K23" display="'Contract Underlying Assets'!K23"/>
    <hyperlink ref="A27" location="'Contract Underlying Assets'!K25" display="'Contract Underlying Assets'!K25"/>
    <hyperlink ref="A28" location="'Contract Band Guaranteed Loop'!K21" display="026"/>
    <hyperlink ref="A29" location="'Contract Band Guaranteed Loop'!K23" display="027"/>
    <hyperlink ref="A30" location="'Contract Band Guaranteed Loop'!K25" display="028"/>
    <hyperlink ref="A31" location="'Contract Band Guaranteed Loop'!K27" display="029"/>
    <hyperlink ref="A32" location="'Contract Band Guaranteed Loop'!K29" display="030"/>
    <hyperlink ref="A33" location="'Contract Band Guaranteed Loop'!K31" display="031"/>
    <hyperlink ref="A34" location="'Contract Band Guaranteed Loop'!K35" display="032"/>
    <hyperlink ref="A35" location="'Contract Band Guaranteed Loop'!K33" display="034"/>
    <hyperlink ref="A41" location="'Contract Events Record'!K16" display="'Contract Events Record'!K16"/>
    <hyperlink ref="A40" location="'Contract Events Record'!K18" display="'Contract Events Record'!K18"/>
    <hyperlink ref="A42" location="'Contract Events Record'!K20" display="'Contract Events Record'!K20"/>
    <hyperlink ref="A43" location="'Contract Events Record'!K22" display="'Contract Events Record'!K22"/>
    <hyperlink ref="A37" location="'Contract Agent Record '!K18" display="'Contract Agent Record '!K18"/>
    <hyperlink ref="A56" location="'Contract Agent Record '!K20" display="'Contract Agent Record '!K20"/>
    <hyperlink ref="A38" location="'Contract Dates Record '!K16" display="'Contract Dates Record '!K16"/>
    <hyperlink ref="A39" location="'Contract Dates Record '!K18" display="'Contract Dates Record '!K18"/>
    <hyperlink ref="A44" location="'Contract Annuitization Record'!K16" display="'Contract Annuitization Record'!K16"/>
    <hyperlink ref="A45" location="'Contract Annuitization Record'!K18" display="'Contract Annuitization Record'!K18"/>
    <hyperlink ref="A46" location="'Contract Annuitization Record'!K20" display="'Contract Annuitization Record'!K20"/>
    <hyperlink ref="A58" location="'Contract Party Record'!K19" display="072"/>
    <hyperlink ref="A47" location="'Contract Party Record'!K30" display="046"/>
    <hyperlink ref="A48" location="'Contract Party Record'!K34" display="047"/>
    <hyperlink ref="A59" location="'Contract Party Address Record'!K18" display="'Contract Party Address Record'!K18"/>
    <hyperlink ref="A70" location="'Contract Record'!K32" display="'Contract Record'!K32"/>
    <hyperlink ref="A71" location="'Contract Underlying Assets'!K29" display="'Contract Underlying Assets'!K29"/>
    <hyperlink ref="A72" location="'Contract Band Guaranteed Loop'!K37" display="099"/>
    <hyperlink ref="A16" location="'Contra Record'!K19" display="'Contra Record'!K19"/>
    <hyperlink ref="A67" location="'Contra Record'!K14" display="'Contra Record'!K14"/>
    <hyperlink ref="A55" location="'Contract Party Record'!K36" display="066"/>
    <hyperlink ref="A101" location="'Contract Party Record'!K47" display="'Contract Party Record'!K47"/>
    <hyperlink ref="A119" location="'Contract Underlying Assets'!K31" display="335"/>
    <hyperlink ref="A82" location="'Contract Record'!K46" display="266"/>
    <hyperlink ref="A122" location="'Contract Record'!K42" display="347"/>
    <hyperlink ref="A123" location="'Contract Record'!K44" display="348"/>
    <hyperlink ref="A124" location="'Contract Underlying Assets'!K33" display="349"/>
    <hyperlink ref="A75" location="'Contract Service Feature Record'!K16" display="120"/>
    <hyperlink ref="A80" location="'Contract Service Feature Record'!K20" display="161"/>
    <hyperlink ref="A78" location="'Contract Service Feature Record'!K40" display="144"/>
    <hyperlink ref="A76" location="'Contract Service Feature Record'!K28" display="121"/>
    <hyperlink ref="A77" location="'Contract Service Feature Record'!K30" display="128"/>
    <hyperlink ref="A83" location="'Contract Service Feature Record'!K32" display="278"/>
    <hyperlink ref="A84" location="'Contract Service Feature Record'!K34" display="279"/>
    <hyperlink ref="A85" location="'Contract Service Feature Record'!K36" display="280"/>
    <hyperlink ref="A36" location="'Contract Agent Record '!K16" display="035"/>
    <hyperlink ref="A120" location="'Contract Annuitization Record'!K48" display="344"/>
    <hyperlink ref="A121" location="'Contract Annuitization Record'!K50" display="345"/>
    <hyperlink ref="A125" location="'Contract Annuitization Record'!K52" display="350"/>
    <hyperlink ref="A126" location="'Contract Annuitization Record'!K54" display="351"/>
    <hyperlink ref="A127" location="'Contract Annuitization Record'!K56" display="352"/>
    <hyperlink ref="A98" location="'Contract Party Record'!K16" display="302"/>
    <hyperlink ref="A99" location="'Contract Party Record'!K38" display="303"/>
    <hyperlink ref="A100" location="'Contract Party Record'!K41" display="304"/>
    <hyperlink ref="A74" location="'Contract Party Record'!K44" display="169"/>
    <hyperlink ref="A128" location="'Contract Party Record'!K49" display="353"/>
    <hyperlink ref="A87" location="'Contract Agent Record '!K22" display="286"/>
    <hyperlink ref="A86" location="'Contract Agent Record '!K38" display="285"/>
    <hyperlink ref="A94" location="'Contract Underlying Assets'!K35" display="293"/>
    <hyperlink ref="A89" location="'Contract Service Feature Record'!K24" display="288"/>
    <hyperlink ref="A91" location="'Contract Service Feature Record'!K44" display="290"/>
    <hyperlink ref="A92" location="'Contract Service Feature Record'!K46" display="291"/>
    <hyperlink ref="A90" location="'Contract Service Feature Record'!K42" display="289"/>
    <hyperlink ref="A88" location="'Contract Service Feature Record'!K22" display="287"/>
    <hyperlink ref="A95" location="'Contract Agent Record '!K42" display="294"/>
    <hyperlink ref="A104" location="'Contract Annuitization Record'!K22" display="318"/>
    <hyperlink ref="A105" location="'Contract Annuitization Record'!K24" display="319"/>
    <hyperlink ref="A115" location="'Contract Annuitization Record'!K26" display="329"/>
    <hyperlink ref="A106" location="'Contract Annuitization Record'!K28" display="'Contract Annuitization Record'!K28"/>
    <hyperlink ref="A108" location="'Contract Annuitization Record'!K30" display="322"/>
    <hyperlink ref="A116" location="'Contract Annuitization Record'!K32" display="330"/>
    <hyperlink ref="A110" location="'Contract Annuitization Record'!K34" display="324"/>
    <hyperlink ref="A111" location="'Contract Annuitization Record'!K36" display="325"/>
    <hyperlink ref="A112" location="'Contract Annuitization Record'!K38" display="326"/>
    <hyperlink ref="A113" location="'Contract Annuitization Record'!K40" display="327"/>
    <hyperlink ref="A114" location="'Contract Annuitization Record'!K42" display="328"/>
    <hyperlink ref="A117" location="'Contract Annuitization Record'!K44" display="331"/>
    <hyperlink ref="A118" location="'Contract Annuitization Record'!K46" display="332"/>
    <hyperlink ref="A81" location="'Contract Annuitization Record'!K58" display="246"/>
    <hyperlink ref="A96" location="'Contract Annuitization Record'!K60" display="298"/>
    <hyperlink ref="A129" location="'Contract Underlying Assets'!A37" display="360"/>
    <hyperlink ref="A130" location="'Contract Underlying Assets'!A39" display="361"/>
    <hyperlink ref="A131" location="'Contract Valuation Record'!A47" display="362"/>
    <hyperlink ref="A132" location="'Contract Valuation Record'!A49" display="363"/>
    <hyperlink ref="A133" location="'Contract Annuitization Record'!A62" display="367"/>
    <hyperlink ref="A134:I134" location="'Contract Party Record'!A51" display="380"/>
    <hyperlink ref="A138" location="'Contract Underlying Assets'!K41" display="TBD"/>
    <hyperlink ref="A142" location="'Contract Annuitization Record'!K70" display="460"/>
    <hyperlink ref="A135" location="'Contract Record'!K46" display="391"/>
    <hyperlink ref="A136" location="'Contract Address Record'!K32" display="392"/>
    <hyperlink ref="A202" location="'Contract Address Record'!K28" display="651"/>
    <hyperlink ref="A137" location="'Contract Address Record'!K36" display="394"/>
    <hyperlink ref="A139" location="'Contract Annuitization Record'!K64" display="440"/>
    <hyperlink ref="A140" location="'Contract Annuitization Record'!K66" display="441"/>
    <hyperlink ref="A141" location="'Contract Annuitization Record'!K68" display="455"/>
    <hyperlink ref="A197" location="'Contract Party Record'!K53" display="606"/>
    <hyperlink ref="A73" location="'Contract Record'!K40" display="110"/>
    <hyperlink ref="A68" location="'Contract Record'!K24" display="092"/>
    <hyperlink ref="A199" location="'Contract Communication Record'!I10" display="629"/>
    <hyperlink ref="A200" location="'Contract Communication Record'!I11" display="649"/>
    <hyperlink ref="A201" location="'Contract Communication Record'!I12" display="650"/>
    <hyperlink ref="A204" location="'Contract Communication Record'!I19" display="'Contract Communication Record'!I19"/>
    <hyperlink ref="A205" location="'Contract Communication Record'!I20" display="'Contract Communication Record'!I20"/>
    <hyperlink ref="A206" location="'Contract Communication Record'!I23" display="'Contract Communication Record'!I23"/>
    <hyperlink ref="A208" location="'Contract Communication Record'!I23" display="'Contract Communication Record'!I23"/>
  </hyperlinks>
  <pageMargins left="0.5" right="0.5" top="1" bottom="1" header="0.5" footer="0.5"/>
  <pageSetup orientation="portrait" cellComments="asDisplayed" r:id="rId2"/>
  <headerFooter alignWithMargins="0">
    <oddHeader>&amp;L&amp;"Arial,Italic"NSCC - Insurance Processing Services</oddHeader>
    <oddFooter>&amp;C&amp;8Page &amp;P&amp;R&amp;8POSITION (PVF) REJECT CODE LIST</oddFooter>
  </headerFooter>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workbookViewId="0">
      <selection sqref="A1:C1"/>
    </sheetView>
  </sheetViews>
  <sheetFormatPr defaultRowHeight="12.5" x14ac:dyDescent="0.25"/>
  <cols>
    <col min="2" max="2" width="9.81640625" customWidth="1"/>
  </cols>
  <sheetData>
    <row r="1" spans="1:12" ht="13" x14ac:dyDescent="0.25">
      <c r="A1" s="1086" t="s">
        <v>669</v>
      </c>
      <c r="B1" s="1086"/>
      <c r="C1" s="1086"/>
      <c r="D1" s="131"/>
      <c r="E1" s="131"/>
      <c r="F1" s="131"/>
      <c r="G1" s="131"/>
      <c r="H1" s="131"/>
      <c r="I1" s="131"/>
      <c r="J1" s="1087"/>
      <c r="K1" s="1087"/>
      <c r="L1" s="132"/>
    </row>
    <row r="2" spans="1:12" ht="13" x14ac:dyDescent="0.25">
      <c r="A2" s="1088" t="s">
        <v>1616</v>
      </c>
      <c r="B2" s="1088"/>
      <c r="C2" s="1088"/>
      <c r="D2" s="1088"/>
      <c r="E2" s="1088"/>
      <c r="F2" s="1088"/>
      <c r="G2" s="1088"/>
      <c r="H2" s="1088"/>
      <c r="I2" s="134"/>
      <c r="J2" s="135"/>
      <c r="K2" s="131"/>
      <c r="L2" s="136"/>
    </row>
    <row r="3" spans="1:12" ht="13" x14ac:dyDescent="0.25">
      <c r="A3" s="137" t="s">
        <v>670</v>
      </c>
      <c r="B3" s="137" t="s">
        <v>671</v>
      </c>
      <c r="C3" s="133"/>
      <c r="D3" s="133"/>
      <c r="E3" s="133"/>
      <c r="F3" s="137" t="s">
        <v>672</v>
      </c>
      <c r="G3" s="137" t="s">
        <v>673</v>
      </c>
      <c r="H3" s="137"/>
      <c r="I3" s="134"/>
      <c r="J3" s="135"/>
      <c r="K3" s="131"/>
      <c r="L3" s="136"/>
    </row>
    <row r="4" spans="1:12" x14ac:dyDescent="0.25">
      <c r="A4" s="137" t="s">
        <v>674</v>
      </c>
      <c r="B4" s="137" t="s">
        <v>675</v>
      </c>
      <c r="C4" s="10"/>
      <c r="D4" s="10"/>
      <c r="E4" s="10"/>
      <c r="F4" s="137" t="s">
        <v>676</v>
      </c>
      <c r="G4" s="1089" t="s">
        <v>677</v>
      </c>
      <c r="H4" s="1089"/>
      <c r="I4" s="10"/>
      <c r="J4" s="10"/>
      <c r="K4" s="10"/>
      <c r="L4" s="10"/>
    </row>
    <row r="5" spans="1:12" x14ac:dyDescent="0.25">
      <c r="A5" s="137" t="s">
        <v>678</v>
      </c>
      <c r="B5" s="137" t="s">
        <v>679</v>
      </c>
      <c r="C5" s="10"/>
      <c r="D5" s="10"/>
      <c r="E5" s="10"/>
      <c r="F5" s="137" t="s">
        <v>680</v>
      </c>
      <c r="G5" s="138" t="s">
        <v>681</v>
      </c>
      <c r="H5" s="137"/>
      <c r="I5" s="10"/>
      <c r="J5" s="10"/>
      <c r="K5" s="10"/>
      <c r="L5" s="10"/>
    </row>
    <row r="6" spans="1:12" x14ac:dyDescent="0.25">
      <c r="A6" s="137" t="s">
        <v>682</v>
      </c>
      <c r="B6" s="137" t="s">
        <v>683</v>
      </c>
      <c r="C6" s="10"/>
      <c r="D6" s="10"/>
      <c r="E6" s="10"/>
      <c r="F6" s="137" t="s">
        <v>684</v>
      </c>
      <c r="G6" s="1089" t="s">
        <v>685</v>
      </c>
      <c r="H6" s="1089"/>
      <c r="I6" s="10"/>
      <c r="J6" s="10"/>
      <c r="K6" s="10"/>
      <c r="L6" s="10"/>
    </row>
    <row r="7" spans="1:12" x14ac:dyDescent="0.25">
      <c r="A7" s="137" t="s">
        <v>686</v>
      </c>
      <c r="B7" s="137" t="s">
        <v>687</v>
      </c>
      <c r="C7" s="10"/>
      <c r="D7" s="10"/>
      <c r="E7" s="10"/>
      <c r="F7" s="137" t="s">
        <v>688</v>
      </c>
      <c r="G7" s="1089" t="s">
        <v>689</v>
      </c>
      <c r="H7" s="1089"/>
      <c r="I7" s="10"/>
      <c r="J7" s="10"/>
      <c r="K7" s="10"/>
      <c r="L7" s="10"/>
    </row>
    <row r="8" spans="1:12" x14ac:dyDescent="0.25">
      <c r="A8" s="137" t="s">
        <v>690</v>
      </c>
      <c r="B8" s="137" t="s">
        <v>691</v>
      </c>
      <c r="C8" s="10"/>
      <c r="D8" s="10"/>
      <c r="E8" s="10"/>
      <c r="F8" s="137" t="s">
        <v>595</v>
      </c>
      <c r="G8" s="1089" t="s">
        <v>692</v>
      </c>
      <c r="H8" s="1089"/>
      <c r="I8" s="10"/>
      <c r="J8" s="10"/>
      <c r="K8" s="10"/>
      <c r="L8" s="10"/>
    </row>
    <row r="9" spans="1:12" x14ac:dyDescent="0.25">
      <c r="A9" s="137" t="s">
        <v>1493</v>
      </c>
      <c r="B9" s="1089" t="s">
        <v>1494</v>
      </c>
      <c r="C9" s="1089"/>
      <c r="D9" s="10"/>
      <c r="E9" s="10"/>
      <c r="F9" s="137" t="s">
        <v>1495</v>
      </c>
      <c r="G9" s="1089" t="s">
        <v>1496</v>
      </c>
      <c r="H9" s="1089"/>
      <c r="I9" s="10"/>
      <c r="J9" s="10"/>
      <c r="K9" s="10"/>
      <c r="L9" s="10"/>
    </row>
    <row r="10" spans="1:12" x14ac:dyDescent="0.25">
      <c r="A10" s="137" t="s">
        <v>1646</v>
      </c>
      <c r="B10" s="1089" t="s">
        <v>1647</v>
      </c>
      <c r="C10" s="1089"/>
      <c r="D10" s="10"/>
      <c r="E10" s="10"/>
      <c r="F10" s="137" t="s">
        <v>1648</v>
      </c>
      <c r="G10" s="1089" t="s">
        <v>1649</v>
      </c>
      <c r="H10" s="1089"/>
      <c r="I10" s="10"/>
      <c r="J10" s="10"/>
      <c r="K10" s="10"/>
      <c r="L10" s="10"/>
    </row>
    <row r="11" spans="1:12" x14ac:dyDescent="0.25">
      <c r="A11" s="137" t="s">
        <v>1650</v>
      </c>
      <c r="B11" s="137" t="s">
        <v>1651</v>
      </c>
      <c r="C11" s="10"/>
      <c r="D11" s="10"/>
      <c r="E11" s="10"/>
      <c r="F11" s="137" t="s">
        <v>1652</v>
      </c>
      <c r="G11" s="1089" t="s">
        <v>1653</v>
      </c>
      <c r="H11" s="1089"/>
      <c r="I11" s="10"/>
      <c r="J11" s="10"/>
      <c r="K11" s="10"/>
      <c r="L11" s="10"/>
    </row>
    <row r="12" spans="1:12" x14ac:dyDescent="0.25">
      <c r="A12" s="137" t="s">
        <v>1654</v>
      </c>
      <c r="B12" s="137" t="s">
        <v>1655</v>
      </c>
      <c r="C12" s="10"/>
      <c r="D12" s="10"/>
      <c r="E12" s="10"/>
      <c r="F12" s="137" t="s">
        <v>86</v>
      </c>
      <c r="G12" s="1089" t="s">
        <v>1656</v>
      </c>
      <c r="H12" s="1089"/>
      <c r="I12" s="10"/>
      <c r="J12" s="10"/>
      <c r="K12" s="10"/>
      <c r="L12" s="10"/>
    </row>
    <row r="13" spans="1:12" x14ac:dyDescent="0.25">
      <c r="A13" s="137" t="s">
        <v>1657</v>
      </c>
      <c r="B13" s="137" t="s">
        <v>1473</v>
      </c>
      <c r="C13" s="10"/>
      <c r="D13" s="10"/>
      <c r="E13" s="10"/>
      <c r="F13" s="137" t="s">
        <v>1474</v>
      </c>
      <c r="G13" s="1089" t="s">
        <v>1475</v>
      </c>
      <c r="H13" s="1089"/>
      <c r="I13" s="10"/>
      <c r="J13" s="10"/>
      <c r="K13" s="10"/>
      <c r="L13" s="10"/>
    </row>
    <row r="14" spans="1:12" x14ac:dyDescent="0.25">
      <c r="A14" s="137" t="s">
        <v>1476</v>
      </c>
      <c r="B14" s="137" t="s">
        <v>1477</v>
      </c>
      <c r="C14" s="10"/>
      <c r="D14" s="10"/>
      <c r="E14" s="10"/>
      <c r="F14" s="137" t="s">
        <v>1478</v>
      </c>
      <c r="G14" s="1089" t="s">
        <v>1479</v>
      </c>
      <c r="H14" s="1089"/>
      <c r="I14" s="10"/>
      <c r="J14" s="10"/>
      <c r="K14" s="10"/>
      <c r="L14" s="10"/>
    </row>
    <row r="15" spans="1:12" x14ac:dyDescent="0.25">
      <c r="A15" s="137" t="s">
        <v>1480</v>
      </c>
      <c r="B15" s="137" t="s">
        <v>1481</v>
      </c>
      <c r="C15" s="10"/>
      <c r="D15" s="10"/>
      <c r="E15" s="10"/>
      <c r="F15" s="137" t="s">
        <v>1482</v>
      </c>
      <c r="G15" s="1089" t="s">
        <v>1483</v>
      </c>
      <c r="H15" s="1089"/>
      <c r="I15" s="10"/>
      <c r="J15" s="10"/>
      <c r="K15" s="10"/>
      <c r="L15" s="10"/>
    </row>
    <row r="16" spans="1:12" x14ac:dyDescent="0.25">
      <c r="A16" s="137" t="s">
        <v>1484</v>
      </c>
      <c r="B16" s="137" t="s">
        <v>1485</v>
      </c>
      <c r="C16" s="10"/>
      <c r="D16" s="10"/>
      <c r="E16" s="10"/>
      <c r="F16" s="137" t="s">
        <v>1295</v>
      </c>
      <c r="G16" s="1089" t="s">
        <v>1094</v>
      </c>
      <c r="H16" s="1089"/>
      <c r="I16" s="1089"/>
      <c r="J16" s="1089"/>
      <c r="K16" s="10"/>
      <c r="L16" s="10"/>
    </row>
    <row r="17" spans="1:12" x14ac:dyDescent="0.25">
      <c r="A17" s="137" t="s">
        <v>1095</v>
      </c>
      <c r="B17" s="137" t="s">
        <v>1096</v>
      </c>
      <c r="C17" s="10"/>
      <c r="D17" s="10"/>
      <c r="E17" s="10"/>
      <c r="F17" s="137" t="s">
        <v>1097</v>
      </c>
      <c r="G17" s="1089" t="s">
        <v>1098</v>
      </c>
      <c r="H17" s="1089"/>
      <c r="I17" s="1089"/>
      <c r="J17" s="10"/>
      <c r="K17" s="10"/>
      <c r="L17" s="10"/>
    </row>
    <row r="18" spans="1:12" x14ac:dyDescent="0.25">
      <c r="A18" s="137" t="s">
        <v>1099</v>
      </c>
      <c r="B18" s="137" t="s">
        <v>1100</v>
      </c>
      <c r="C18" s="10"/>
      <c r="D18" s="10"/>
      <c r="E18" s="10"/>
      <c r="F18" s="137" t="s">
        <v>1859</v>
      </c>
      <c r="G18" s="1089" t="s">
        <v>1745</v>
      </c>
      <c r="H18" s="1089"/>
      <c r="I18" s="1089"/>
      <c r="J18" s="10"/>
      <c r="K18" s="10"/>
      <c r="L18" s="10"/>
    </row>
    <row r="19" spans="1:12" x14ac:dyDescent="0.25">
      <c r="A19" s="137" t="s">
        <v>1746</v>
      </c>
      <c r="B19" s="137" t="s">
        <v>1747</v>
      </c>
      <c r="C19" s="10"/>
      <c r="D19" s="10"/>
      <c r="E19" s="10"/>
      <c r="F19" s="137"/>
      <c r="G19" s="137"/>
      <c r="H19" s="137"/>
      <c r="I19" s="10"/>
      <c r="J19" s="10"/>
      <c r="K19" s="10"/>
      <c r="L19" s="10"/>
    </row>
    <row r="20" spans="1:12" x14ac:dyDescent="0.25">
      <c r="A20" s="137" t="s">
        <v>1748</v>
      </c>
      <c r="B20" s="137" t="s">
        <v>1749</v>
      </c>
      <c r="C20" s="10"/>
      <c r="D20" s="10"/>
      <c r="E20" s="10"/>
      <c r="F20" s="137"/>
      <c r="G20" s="137"/>
      <c r="H20" s="137"/>
      <c r="I20" s="10"/>
      <c r="J20" s="10"/>
      <c r="K20" s="10"/>
      <c r="L20" s="10"/>
    </row>
    <row r="21" spans="1:12" x14ac:dyDescent="0.25">
      <c r="A21" s="137" t="s">
        <v>1750</v>
      </c>
      <c r="B21" s="137" t="s">
        <v>1751</v>
      </c>
      <c r="C21" s="10"/>
      <c r="D21" s="10"/>
      <c r="E21" s="10"/>
      <c r="F21" s="10"/>
      <c r="G21" s="10"/>
      <c r="H21" s="10"/>
      <c r="I21" s="10"/>
      <c r="J21" s="10"/>
      <c r="K21" s="10"/>
      <c r="L21" s="10"/>
    </row>
    <row r="22" spans="1:12" x14ac:dyDescent="0.25">
      <c r="A22" s="137" t="s">
        <v>1752</v>
      </c>
      <c r="B22" s="1089" t="s">
        <v>1753</v>
      </c>
      <c r="C22" s="1089"/>
      <c r="D22" s="10"/>
      <c r="E22" s="10"/>
      <c r="F22" s="10"/>
      <c r="G22" s="10"/>
      <c r="H22" s="10"/>
      <c r="I22" s="10"/>
      <c r="J22" s="10"/>
      <c r="K22" s="10"/>
      <c r="L22" s="10"/>
    </row>
    <row r="23" spans="1:12" x14ac:dyDescent="0.25">
      <c r="A23" s="137" t="s">
        <v>1754</v>
      </c>
      <c r="B23" s="137" t="s">
        <v>1755</v>
      </c>
      <c r="C23" s="10"/>
      <c r="D23" s="10"/>
      <c r="E23" s="10"/>
      <c r="F23" s="10"/>
      <c r="G23" s="10"/>
      <c r="H23" s="10"/>
      <c r="I23" s="10"/>
      <c r="J23" s="10"/>
      <c r="K23" s="10"/>
      <c r="L23" s="10"/>
    </row>
    <row r="24" spans="1:12" x14ac:dyDescent="0.25">
      <c r="A24" s="137" t="s">
        <v>1756</v>
      </c>
      <c r="B24" s="137" t="s">
        <v>1757</v>
      </c>
      <c r="C24" s="10"/>
      <c r="D24" s="10"/>
      <c r="E24" s="10"/>
      <c r="F24" s="10"/>
      <c r="G24" s="10"/>
      <c r="H24" s="10"/>
      <c r="I24" s="10"/>
      <c r="J24" s="10"/>
      <c r="K24" s="10"/>
      <c r="L24" s="10"/>
    </row>
    <row r="25" spans="1:12" x14ac:dyDescent="0.25">
      <c r="A25" s="137" t="s">
        <v>310</v>
      </c>
      <c r="B25" s="137" t="s">
        <v>311</v>
      </c>
      <c r="C25" s="10"/>
      <c r="D25" s="10"/>
      <c r="E25" s="10"/>
      <c r="F25" s="10"/>
      <c r="G25" s="10"/>
      <c r="H25" s="10"/>
      <c r="I25" s="10"/>
      <c r="J25" s="10"/>
      <c r="K25" s="10"/>
      <c r="L25" s="10"/>
    </row>
    <row r="26" spans="1:12" x14ac:dyDescent="0.25">
      <c r="A26" s="137" t="s">
        <v>312</v>
      </c>
      <c r="B26" s="137" t="s">
        <v>313</v>
      </c>
      <c r="C26" s="10"/>
      <c r="D26" s="10"/>
      <c r="E26" s="10"/>
      <c r="F26" s="10"/>
      <c r="G26" s="10"/>
      <c r="H26" s="10"/>
      <c r="I26" s="10"/>
      <c r="J26" s="10"/>
      <c r="K26" s="10"/>
      <c r="L26" s="10"/>
    </row>
    <row r="27" spans="1:12" x14ac:dyDescent="0.25">
      <c r="A27" s="137" t="s">
        <v>314</v>
      </c>
      <c r="B27" s="137" t="s">
        <v>315</v>
      </c>
      <c r="C27" s="10"/>
      <c r="D27" s="10"/>
      <c r="E27" s="10"/>
      <c r="F27" s="10"/>
      <c r="G27" s="10"/>
      <c r="H27" s="10"/>
      <c r="I27" s="10"/>
      <c r="J27" s="10"/>
      <c r="K27" s="10"/>
      <c r="L27" s="10"/>
    </row>
    <row r="28" spans="1:12" x14ac:dyDescent="0.25">
      <c r="A28" s="137" t="s">
        <v>316</v>
      </c>
      <c r="B28" s="1089" t="s">
        <v>317</v>
      </c>
      <c r="C28" s="1089"/>
      <c r="D28" s="10"/>
      <c r="E28" s="10"/>
      <c r="F28" s="10"/>
      <c r="G28" s="10"/>
      <c r="H28" s="10"/>
      <c r="I28" s="10"/>
      <c r="J28" s="10"/>
      <c r="K28" s="10"/>
      <c r="L28" s="10"/>
    </row>
    <row r="29" spans="1:12" x14ac:dyDescent="0.25">
      <c r="A29" s="137" t="s">
        <v>1852</v>
      </c>
      <c r="B29" s="137" t="s">
        <v>1853</v>
      </c>
      <c r="C29" s="10"/>
      <c r="D29" s="10"/>
      <c r="E29" s="10"/>
      <c r="F29" s="10"/>
      <c r="G29" s="10"/>
      <c r="H29" s="10"/>
      <c r="I29" s="10"/>
      <c r="J29" s="10"/>
      <c r="K29" s="10"/>
      <c r="L29" s="10"/>
    </row>
    <row r="30" spans="1:12" x14ac:dyDescent="0.25">
      <c r="A30" s="137" t="s">
        <v>1854</v>
      </c>
      <c r="B30" s="1089" t="s">
        <v>1855</v>
      </c>
      <c r="C30" s="1089"/>
      <c r="D30" s="1089"/>
      <c r="E30" s="10"/>
      <c r="F30" s="10"/>
      <c r="G30" s="10"/>
      <c r="H30" s="10"/>
      <c r="I30" s="10"/>
      <c r="J30" s="10"/>
      <c r="K30" s="10"/>
      <c r="L30" s="10"/>
    </row>
    <row r="31" spans="1:12" x14ac:dyDescent="0.25">
      <c r="A31" s="137" t="s">
        <v>1856</v>
      </c>
      <c r="B31" s="1089" t="s">
        <v>1857</v>
      </c>
      <c r="C31" s="1089"/>
      <c r="D31" s="1089"/>
      <c r="E31" s="10"/>
      <c r="F31" s="10"/>
      <c r="G31" s="10"/>
      <c r="H31" s="10"/>
      <c r="I31" s="10"/>
      <c r="J31" s="10"/>
      <c r="K31" s="10"/>
      <c r="L31" s="10"/>
    </row>
    <row r="32" spans="1:12" x14ac:dyDescent="0.25">
      <c r="A32" s="137" t="s">
        <v>1572</v>
      </c>
      <c r="B32" s="137" t="s">
        <v>1573</v>
      </c>
      <c r="C32" s="137"/>
      <c r="D32" s="137"/>
      <c r="E32" s="10"/>
      <c r="F32" s="10"/>
      <c r="G32" s="10"/>
      <c r="H32" s="10"/>
      <c r="I32" s="10"/>
      <c r="J32" s="10"/>
      <c r="K32" s="10"/>
      <c r="L32" s="10"/>
    </row>
    <row r="33" spans="1:12" ht="12.75" customHeight="1" x14ac:dyDescent="0.25">
      <c r="A33" s="137" t="s">
        <v>1574</v>
      </c>
      <c r="B33" s="137" t="s">
        <v>1575</v>
      </c>
      <c r="C33" s="137"/>
      <c r="D33" s="137"/>
      <c r="E33" s="10"/>
      <c r="F33" s="10"/>
      <c r="G33" s="10"/>
      <c r="H33" s="10"/>
      <c r="I33" s="10"/>
      <c r="J33" s="10"/>
      <c r="K33" s="10"/>
      <c r="L33" s="10"/>
    </row>
    <row r="34" spans="1:12" ht="12.75" customHeight="1" x14ac:dyDescent="0.25">
      <c r="A34" s="137" t="s">
        <v>1056</v>
      </c>
      <c r="B34" s="137" t="s">
        <v>1057</v>
      </c>
      <c r="C34" s="137"/>
      <c r="D34" s="137"/>
      <c r="E34" s="10"/>
      <c r="F34" s="10"/>
      <c r="G34" s="10"/>
      <c r="H34" s="10"/>
      <c r="I34" s="10"/>
      <c r="J34" s="10"/>
      <c r="K34" s="10"/>
      <c r="L34" s="10"/>
    </row>
    <row r="35" spans="1:12" ht="12.75" customHeight="1" x14ac:dyDescent="0.25">
      <c r="A35" s="137" t="s">
        <v>1058</v>
      </c>
      <c r="B35" s="137" t="s">
        <v>1604</v>
      </c>
      <c r="C35" s="137"/>
      <c r="D35" s="137"/>
      <c r="E35" s="10"/>
      <c r="F35" s="10"/>
      <c r="G35" s="10"/>
      <c r="H35" s="10"/>
      <c r="I35" s="10"/>
      <c r="J35" s="10"/>
      <c r="K35" s="10"/>
      <c r="L35" s="10"/>
    </row>
    <row r="36" spans="1:12" x14ac:dyDescent="0.25">
      <c r="A36" s="137" t="s">
        <v>290</v>
      </c>
      <c r="B36" s="137" t="s">
        <v>291</v>
      </c>
      <c r="C36" s="137"/>
      <c r="D36" s="137"/>
      <c r="E36" s="10"/>
      <c r="F36" s="10"/>
      <c r="G36" s="10"/>
      <c r="H36" s="10"/>
      <c r="I36" s="10"/>
      <c r="J36" s="10"/>
      <c r="K36" s="10"/>
      <c r="L36" s="10"/>
    </row>
    <row r="37" spans="1:12" x14ac:dyDescent="0.25">
      <c r="A37" s="137" t="s">
        <v>292</v>
      </c>
      <c r="B37" s="137" t="s">
        <v>293</v>
      </c>
      <c r="C37" s="137"/>
      <c r="D37" s="137"/>
      <c r="E37" s="10"/>
      <c r="F37" s="10"/>
      <c r="G37" s="10"/>
      <c r="H37" s="10"/>
      <c r="I37" s="10"/>
      <c r="J37" s="10"/>
      <c r="K37" s="10"/>
      <c r="L37" s="10"/>
    </row>
    <row r="38" spans="1:12" x14ac:dyDescent="0.25">
      <c r="A38" s="137" t="s">
        <v>294</v>
      </c>
      <c r="B38" s="137" t="s">
        <v>295</v>
      </c>
      <c r="C38" s="137"/>
      <c r="D38" s="137"/>
      <c r="E38" s="10"/>
      <c r="F38" s="10"/>
      <c r="G38" s="10"/>
      <c r="H38" s="10"/>
      <c r="I38" s="10"/>
      <c r="J38" s="10"/>
      <c r="K38" s="10"/>
      <c r="L38" s="10"/>
    </row>
    <row r="39" spans="1:12" x14ac:dyDescent="0.25">
      <c r="A39" s="137" t="s">
        <v>150</v>
      </c>
      <c r="B39" s="137" t="s">
        <v>151</v>
      </c>
      <c r="C39" s="137"/>
      <c r="D39" s="137"/>
      <c r="E39" s="10"/>
      <c r="F39" s="10"/>
      <c r="G39" s="10"/>
      <c r="H39" s="10"/>
      <c r="I39" s="10"/>
      <c r="J39" s="10"/>
      <c r="K39" s="10"/>
      <c r="L39" s="10"/>
    </row>
    <row r="40" spans="1:12" x14ac:dyDescent="0.25">
      <c r="A40" s="137" t="s">
        <v>1658</v>
      </c>
      <c r="B40" s="137" t="s">
        <v>1659</v>
      </c>
      <c r="C40" s="137"/>
      <c r="D40" s="137"/>
      <c r="E40" s="10"/>
      <c r="F40" s="10"/>
      <c r="G40" s="10"/>
      <c r="H40" s="10"/>
      <c r="I40" s="10"/>
      <c r="J40" s="10"/>
      <c r="K40" s="10"/>
      <c r="L40" s="10"/>
    </row>
    <row r="41" spans="1:12" ht="12.75" customHeight="1" x14ac:dyDescent="0.25">
      <c r="A41" s="137" t="s">
        <v>1576</v>
      </c>
      <c r="B41" s="137" t="s">
        <v>1577</v>
      </c>
      <c r="C41" s="137"/>
      <c r="D41" s="137"/>
      <c r="E41" s="10"/>
      <c r="F41" s="10"/>
      <c r="G41" s="10"/>
      <c r="H41" s="10"/>
      <c r="I41" s="10"/>
      <c r="J41" s="10"/>
      <c r="K41" s="10"/>
      <c r="L41" s="10"/>
    </row>
    <row r="42" spans="1:12" ht="12.75" customHeight="1" x14ac:dyDescent="0.25">
      <c r="A42" s="137" t="s">
        <v>1578</v>
      </c>
      <c r="B42" s="137" t="s">
        <v>1579</v>
      </c>
      <c r="C42" s="137"/>
      <c r="D42" s="137"/>
      <c r="E42" s="10"/>
      <c r="F42" s="10"/>
      <c r="G42" s="10"/>
      <c r="H42" s="10"/>
      <c r="I42" s="10"/>
      <c r="J42" s="10"/>
      <c r="K42" s="10"/>
      <c r="L42" s="10"/>
    </row>
    <row r="43" spans="1:12" ht="12.75" customHeight="1" x14ac:dyDescent="0.25">
      <c r="A43" s="137" t="s">
        <v>1580</v>
      </c>
      <c r="B43" s="137" t="s">
        <v>69</v>
      </c>
      <c r="C43" s="137"/>
      <c r="D43" s="137"/>
      <c r="E43" s="10"/>
      <c r="F43" s="10"/>
      <c r="G43" s="10"/>
      <c r="H43" s="10"/>
      <c r="I43" s="10"/>
      <c r="J43" s="10"/>
      <c r="K43" s="10"/>
      <c r="L43" s="10"/>
    </row>
    <row r="44" spans="1:12" ht="12.75" customHeight="1" x14ac:dyDescent="0.25">
      <c r="A44" s="137" t="s">
        <v>1202</v>
      </c>
      <c r="B44" s="137" t="s">
        <v>1203</v>
      </c>
      <c r="C44" s="137"/>
      <c r="D44" s="137"/>
      <c r="E44" s="10"/>
      <c r="F44" s="10"/>
      <c r="G44" s="10"/>
      <c r="H44" s="10"/>
      <c r="I44" s="10"/>
      <c r="J44" s="10"/>
      <c r="K44" s="10"/>
      <c r="L44" s="10"/>
    </row>
    <row r="45" spans="1:12" ht="12.75" customHeight="1" x14ac:dyDescent="0.25">
      <c r="A45" s="137" t="s">
        <v>1204</v>
      </c>
      <c r="B45" s="137" t="s">
        <v>1205</v>
      </c>
      <c r="C45" s="137"/>
      <c r="D45" s="137"/>
      <c r="E45" s="10"/>
      <c r="F45" s="10"/>
      <c r="G45" s="10"/>
      <c r="H45" s="10"/>
      <c r="I45" s="10"/>
      <c r="J45" s="10"/>
      <c r="K45" s="10"/>
      <c r="L45" s="10"/>
    </row>
    <row r="46" spans="1:12" x14ac:dyDescent="0.25">
      <c r="A46" s="137" t="s">
        <v>1168</v>
      </c>
      <c r="B46" s="137" t="s">
        <v>1169</v>
      </c>
      <c r="C46" s="137"/>
      <c r="D46" s="137"/>
      <c r="E46" s="10"/>
      <c r="F46" s="10"/>
      <c r="G46" s="10"/>
      <c r="H46" s="10"/>
      <c r="I46" s="10"/>
      <c r="J46" s="10"/>
      <c r="K46" s="10"/>
      <c r="L46" s="10"/>
    </row>
    <row r="47" spans="1:12" x14ac:dyDescent="0.25">
      <c r="A47" s="137" t="s">
        <v>1703</v>
      </c>
      <c r="B47" s="137" t="s">
        <v>1704</v>
      </c>
      <c r="C47" s="137"/>
      <c r="D47" s="137"/>
      <c r="E47" s="10"/>
      <c r="F47" s="10"/>
      <c r="G47" s="10"/>
      <c r="H47" s="10"/>
      <c r="I47" s="10"/>
      <c r="J47" s="10"/>
      <c r="K47" s="10"/>
      <c r="L47" s="10"/>
    </row>
    <row r="48" spans="1:12" x14ac:dyDescent="0.25">
      <c r="A48" s="137" t="s">
        <v>1705</v>
      </c>
      <c r="B48" s="137" t="s">
        <v>1706</v>
      </c>
      <c r="C48" s="137"/>
      <c r="D48" s="137"/>
      <c r="E48" s="10"/>
      <c r="F48" s="10"/>
      <c r="G48" s="10"/>
      <c r="H48" s="10"/>
      <c r="I48" s="10"/>
      <c r="J48" s="10"/>
      <c r="K48" s="10"/>
      <c r="L48" s="10"/>
    </row>
    <row r="49" spans="1:12" x14ac:dyDescent="0.25">
      <c r="A49" s="137" t="s">
        <v>1707</v>
      </c>
      <c r="B49" s="137" t="s">
        <v>1708</v>
      </c>
      <c r="C49" s="137"/>
      <c r="D49" s="137"/>
      <c r="E49" s="10"/>
      <c r="F49" s="10"/>
      <c r="G49" s="10"/>
      <c r="H49" s="10"/>
      <c r="I49" s="10"/>
      <c r="J49" s="10"/>
      <c r="K49" s="10"/>
      <c r="L49" s="10"/>
    </row>
    <row r="50" spans="1:12" ht="12.75" customHeight="1" x14ac:dyDescent="0.25">
      <c r="A50" s="137" t="s">
        <v>1709</v>
      </c>
      <c r="B50" s="137" t="s">
        <v>1710</v>
      </c>
      <c r="C50" s="137"/>
      <c r="D50" s="137"/>
      <c r="E50" s="10"/>
      <c r="F50" s="10"/>
      <c r="G50" s="10"/>
      <c r="H50" s="10"/>
      <c r="I50" s="10"/>
      <c r="J50" s="10"/>
      <c r="K50" s="10"/>
      <c r="L50" s="10"/>
    </row>
    <row r="51" spans="1:12" x14ac:dyDescent="0.25">
      <c r="A51" s="137" t="s">
        <v>318</v>
      </c>
      <c r="B51" s="137" t="s">
        <v>319</v>
      </c>
      <c r="C51" s="137"/>
      <c r="D51" s="137"/>
      <c r="E51" s="10"/>
      <c r="F51" s="10"/>
      <c r="G51" s="10"/>
      <c r="H51" s="10"/>
      <c r="I51" s="10"/>
      <c r="J51" s="10"/>
      <c r="K51" s="10"/>
      <c r="L51" s="10"/>
    </row>
    <row r="52" spans="1:12" ht="12.75" customHeight="1" x14ac:dyDescent="0.25">
      <c r="A52" s="137" t="s">
        <v>1075</v>
      </c>
      <c r="B52" s="137" t="s">
        <v>1076</v>
      </c>
      <c r="C52" s="137"/>
      <c r="D52" s="137"/>
      <c r="E52" s="10"/>
      <c r="F52" s="10"/>
      <c r="G52" s="10"/>
      <c r="H52" s="10"/>
      <c r="I52" s="10"/>
      <c r="J52" s="10"/>
      <c r="K52" s="10"/>
      <c r="L52" s="10"/>
    </row>
    <row r="53" spans="1:12" x14ac:dyDescent="0.25">
      <c r="A53" s="137" t="s">
        <v>1077</v>
      </c>
      <c r="B53" s="137" t="s">
        <v>1078</v>
      </c>
      <c r="C53" s="137"/>
      <c r="D53" s="137"/>
      <c r="E53" s="10"/>
      <c r="F53" s="10"/>
      <c r="G53" s="10"/>
      <c r="H53" s="10"/>
      <c r="I53" s="10"/>
      <c r="J53" s="10"/>
      <c r="K53" s="10"/>
      <c r="L53" s="10"/>
    </row>
    <row r="54" spans="1:12" ht="12.75" customHeight="1" x14ac:dyDescent="0.25">
      <c r="A54" s="137" t="s">
        <v>1079</v>
      </c>
      <c r="B54" s="137" t="s">
        <v>1080</v>
      </c>
      <c r="C54" s="137"/>
      <c r="D54" s="137"/>
      <c r="E54" s="10"/>
      <c r="F54" s="10"/>
      <c r="G54" s="10"/>
      <c r="H54" s="10"/>
      <c r="I54" s="10"/>
      <c r="J54" s="10"/>
      <c r="K54" s="10"/>
      <c r="L54" s="10"/>
    </row>
    <row r="55" spans="1:12" x14ac:dyDescent="0.25">
      <c r="A55" s="137" t="s">
        <v>1081</v>
      </c>
      <c r="B55" s="137" t="s">
        <v>1082</v>
      </c>
      <c r="C55" s="137"/>
      <c r="D55" s="137"/>
      <c r="E55" s="10"/>
      <c r="F55" s="10"/>
      <c r="G55" s="10"/>
      <c r="H55" s="10"/>
      <c r="I55" s="10"/>
      <c r="J55" s="10"/>
      <c r="K55" s="10"/>
      <c r="L55" s="10"/>
    </row>
    <row r="56" spans="1:12" ht="12.75" customHeight="1" x14ac:dyDescent="0.25">
      <c r="A56" s="137" t="s">
        <v>1083</v>
      </c>
      <c r="B56" s="137" t="s">
        <v>1084</v>
      </c>
      <c r="C56" s="137"/>
      <c r="D56" s="137"/>
      <c r="E56" s="10"/>
      <c r="F56" s="10"/>
      <c r="G56" s="10"/>
      <c r="H56" s="10"/>
      <c r="I56" s="10"/>
      <c r="J56" s="10"/>
      <c r="K56" s="10"/>
      <c r="L56" s="10"/>
    </row>
    <row r="57" spans="1:12" ht="12.75" customHeight="1" x14ac:dyDescent="0.25">
      <c r="A57" s="137" t="s">
        <v>1054</v>
      </c>
      <c r="B57" s="137" t="s">
        <v>1055</v>
      </c>
      <c r="C57" s="137"/>
      <c r="D57" s="137"/>
      <c r="E57" s="10"/>
      <c r="F57" s="10"/>
      <c r="G57" s="10"/>
      <c r="H57" s="10"/>
      <c r="I57" s="10"/>
      <c r="J57" s="10"/>
      <c r="K57" s="10"/>
      <c r="L57" s="10"/>
    </row>
  </sheetData>
  <mergeCells count="23">
    <mergeCell ref="B22:C22"/>
    <mergeCell ref="B30:D30"/>
    <mergeCell ref="B31:D31"/>
    <mergeCell ref="G13:H13"/>
    <mergeCell ref="G14:H14"/>
    <mergeCell ref="G15:H15"/>
    <mergeCell ref="B28:C28"/>
    <mergeCell ref="G16:J16"/>
    <mergeCell ref="G17:I17"/>
    <mergeCell ref="G18:I18"/>
    <mergeCell ref="G11:H11"/>
    <mergeCell ref="G12:H12"/>
    <mergeCell ref="G6:H6"/>
    <mergeCell ref="G7:H7"/>
    <mergeCell ref="G8:H8"/>
    <mergeCell ref="G9:H9"/>
    <mergeCell ref="A1:C1"/>
    <mergeCell ref="J1:K1"/>
    <mergeCell ref="A2:H2"/>
    <mergeCell ref="G4:H4"/>
    <mergeCell ref="B10:C10"/>
    <mergeCell ref="G10:H10"/>
    <mergeCell ref="B9:C9"/>
  </mergeCells>
  <phoneticPr fontId="0" type="noConversion"/>
  <pageMargins left="0.75" right="0.75" top="1" bottom="1" header="0.5" footer="0.5"/>
  <pageSetup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246"/>
  <sheetViews>
    <sheetView zoomScaleNormal="100" workbookViewId="0">
      <selection sqref="A1:D1"/>
    </sheetView>
  </sheetViews>
  <sheetFormatPr defaultRowHeight="12.5" x14ac:dyDescent="0.25"/>
  <cols>
    <col min="1" max="1" width="13" customWidth="1"/>
    <col min="2" max="2" width="4.54296875" customWidth="1"/>
  </cols>
  <sheetData>
    <row r="1" spans="1:11" ht="18" x14ac:dyDescent="0.4">
      <c r="A1" s="1090" t="s">
        <v>460</v>
      </c>
      <c r="B1" s="1090"/>
      <c r="C1" s="1090"/>
      <c r="D1" s="1090"/>
      <c r="E1" s="6"/>
      <c r="F1" s="6"/>
      <c r="G1" s="6"/>
      <c r="H1" s="6"/>
      <c r="I1" s="6"/>
      <c r="J1" s="140"/>
      <c r="K1" s="140"/>
    </row>
    <row r="2" spans="1:11" ht="18" x14ac:dyDescent="0.4">
      <c r="A2" s="141"/>
      <c r="B2" s="141"/>
      <c r="C2" s="142"/>
      <c r="D2" s="10"/>
      <c r="E2" s="10"/>
      <c r="F2" s="10"/>
      <c r="G2" s="10"/>
      <c r="H2" s="10"/>
      <c r="I2" s="10"/>
      <c r="J2" s="11"/>
      <c r="K2" s="11"/>
    </row>
    <row r="3" spans="1:11" x14ac:dyDescent="0.25">
      <c r="A3" s="10"/>
      <c r="B3" s="10"/>
      <c r="C3" s="14"/>
      <c r="D3" s="10"/>
      <c r="E3" s="10"/>
      <c r="F3" s="10"/>
      <c r="G3" s="10"/>
      <c r="H3" s="11"/>
      <c r="I3" s="10"/>
      <c r="J3" s="11"/>
      <c r="K3" s="11"/>
    </row>
    <row r="4" spans="1:11" x14ac:dyDescent="0.25">
      <c r="A4" s="10"/>
      <c r="B4" s="10"/>
      <c r="C4" s="10"/>
      <c r="D4" s="10"/>
      <c r="E4" s="10"/>
      <c r="F4" s="10"/>
      <c r="G4" s="10"/>
      <c r="H4" s="10"/>
      <c r="I4" s="10"/>
      <c r="J4" s="10"/>
      <c r="K4" s="10"/>
    </row>
    <row r="5" spans="1:11" ht="13" x14ac:dyDescent="0.3">
      <c r="A5" s="39" t="s">
        <v>2190</v>
      </c>
      <c r="B5" s="39"/>
      <c r="C5" s="10"/>
      <c r="D5" s="10"/>
      <c r="E5" s="10"/>
      <c r="F5" s="10"/>
      <c r="G5" s="10"/>
      <c r="H5" s="10"/>
      <c r="I5" s="10"/>
      <c r="J5" s="10"/>
      <c r="K5" s="10"/>
    </row>
    <row r="6" spans="1:11" x14ac:dyDescent="0.25">
      <c r="A6" s="10"/>
      <c r="B6" s="10"/>
      <c r="C6" s="10"/>
      <c r="D6" s="10"/>
      <c r="E6" s="10"/>
      <c r="F6" s="10"/>
      <c r="G6" s="10"/>
      <c r="H6" s="10"/>
      <c r="I6" s="10"/>
      <c r="J6" s="10"/>
      <c r="K6" s="10"/>
    </row>
    <row r="7" spans="1:11" ht="13" x14ac:dyDescent="0.3">
      <c r="A7" s="143"/>
      <c r="B7" s="12"/>
      <c r="C7" s="12"/>
      <c r="D7" s="10"/>
      <c r="E7" s="10"/>
      <c r="F7" s="10"/>
      <c r="G7" s="10"/>
      <c r="H7" s="10"/>
      <c r="I7" s="11"/>
      <c r="J7" s="11"/>
      <c r="K7" s="10"/>
    </row>
    <row r="8" spans="1:11" x14ac:dyDescent="0.25">
      <c r="A8" s="11"/>
      <c r="B8" s="10"/>
      <c r="C8" s="10"/>
      <c r="D8" s="10"/>
      <c r="E8" s="10"/>
      <c r="F8" s="10"/>
      <c r="G8" s="10"/>
      <c r="H8" s="10"/>
      <c r="I8" s="10"/>
      <c r="J8" s="10"/>
      <c r="K8" s="10"/>
    </row>
    <row r="9" spans="1:11" x14ac:dyDescent="0.25">
      <c r="A9" s="11"/>
      <c r="B9" s="10"/>
      <c r="C9" s="10"/>
      <c r="D9" s="10"/>
      <c r="E9" s="10"/>
      <c r="F9" s="10"/>
      <c r="G9" s="10"/>
      <c r="H9" s="10"/>
      <c r="I9" s="10"/>
      <c r="J9" s="10"/>
      <c r="K9" s="10"/>
    </row>
    <row r="10" spans="1:11" x14ac:dyDescent="0.25">
      <c r="A10" s="11"/>
      <c r="B10" s="10"/>
      <c r="C10" s="10"/>
      <c r="D10" s="10"/>
      <c r="E10" s="10"/>
      <c r="F10" s="10"/>
      <c r="G10" s="10"/>
      <c r="H10" s="10"/>
      <c r="I10" s="10"/>
      <c r="J10" s="10"/>
      <c r="K10" s="10"/>
    </row>
    <row r="11" spans="1:11" x14ac:dyDescent="0.25">
      <c r="A11" s="11"/>
      <c r="B11" s="10"/>
      <c r="C11" s="10"/>
      <c r="D11" s="10"/>
      <c r="E11" s="10"/>
      <c r="F11" s="10"/>
      <c r="G11" s="10"/>
      <c r="H11" s="10"/>
      <c r="I11" s="10"/>
      <c r="J11" s="10"/>
      <c r="K11" s="10"/>
    </row>
    <row r="12" spans="1:11" x14ac:dyDescent="0.25">
      <c r="A12" s="11"/>
      <c r="B12" s="10"/>
      <c r="C12" s="10"/>
      <c r="D12" s="10"/>
      <c r="E12" s="10"/>
      <c r="F12" s="10"/>
      <c r="G12" s="10"/>
      <c r="H12" s="10"/>
      <c r="I12" s="10"/>
      <c r="J12" s="10"/>
      <c r="K12" s="10"/>
    </row>
    <row r="13" spans="1:11" x14ac:dyDescent="0.25">
      <c r="A13" s="11"/>
      <c r="B13" s="10"/>
      <c r="C13" s="10"/>
      <c r="D13" s="10"/>
      <c r="E13" s="10"/>
      <c r="F13" s="10"/>
      <c r="G13" s="10"/>
      <c r="H13" s="10"/>
      <c r="I13" s="10"/>
      <c r="J13" s="10"/>
      <c r="K13" s="10"/>
    </row>
    <row r="14" spans="1:11" x14ac:dyDescent="0.25">
      <c r="A14" s="11"/>
      <c r="B14" s="10"/>
      <c r="C14" s="10"/>
      <c r="D14" s="10"/>
      <c r="E14" s="10"/>
      <c r="F14" s="10"/>
      <c r="G14" s="10"/>
      <c r="H14" s="10"/>
      <c r="I14" s="10"/>
      <c r="J14" s="10"/>
      <c r="K14" s="10"/>
    </row>
    <row r="15" spans="1:11" x14ac:dyDescent="0.25">
      <c r="A15" s="11"/>
      <c r="B15" s="10"/>
      <c r="C15" s="10"/>
      <c r="D15" s="10"/>
      <c r="E15" s="10"/>
      <c r="F15" s="10"/>
      <c r="G15" s="10"/>
      <c r="H15" s="10"/>
      <c r="I15" s="10"/>
      <c r="J15" s="10"/>
      <c r="K15" s="10"/>
    </row>
    <row r="16" spans="1:11" x14ac:dyDescent="0.25">
      <c r="A16" s="11"/>
      <c r="B16" s="10"/>
      <c r="C16" s="10"/>
      <c r="D16" s="10"/>
      <c r="E16" s="10"/>
      <c r="F16" s="10"/>
      <c r="G16" s="10"/>
      <c r="H16" s="10"/>
      <c r="I16" s="10"/>
      <c r="J16" s="10"/>
      <c r="K16" s="10"/>
    </row>
    <row r="17" spans="1:11" x14ac:dyDescent="0.25">
      <c r="A17" s="11"/>
      <c r="B17" s="10"/>
      <c r="C17" s="10"/>
      <c r="D17" s="10"/>
      <c r="E17" s="10"/>
      <c r="F17" s="10"/>
      <c r="G17" s="10"/>
      <c r="H17" s="10"/>
      <c r="I17" s="10"/>
      <c r="J17" s="10"/>
      <c r="K17" s="10"/>
    </row>
    <row r="18" spans="1:11" x14ac:dyDescent="0.25">
      <c r="A18" s="11"/>
      <c r="B18" s="10"/>
      <c r="C18" s="10"/>
      <c r="D18" s="10"/>
      <c r="E18" s="10"/>
      <c r="F18" s="10"/>
      <c r="G18" s="10"/>
      <c r="H18" s="10"/>
      <c r="I18" s="10"/>
      <c r="J18" s="10"/>
      <c r="K18" s="10"/>
    </row>
    <row r="19" spans="1:11" x14ac:dyDescent="0.25">
      <c r="A19" s="11"/>
      <c r="B19" s="10"/>
      <c r="C19" s="10"/>
      <c r="D19" s="10"/>
      <c r="E19" s="10"/>
      <c r="F19" s="10"/>
      <c r="G19" s="10"/>
      <c r="H19" s="10"/>
      <c r="I19" s="10"/>
      <c r="J19" s="10"/>
      <c r="K19" s="10"/>
    </row>
    <row r="20" spans="1:11" x14ac:dyDescent="0.25">
      <c r="A20" s="11"/>
      <c r="B20" s="10"/>
      <c r="C20" s="10"/>
      <c r="D20" s="10"/>
      <c r="E20" s="10"/>
      <c r="F20" s="10"/>
      <c r="G20" s="10"/>
      <c r="H20" s="10"/>
      <c r="I20" s="10"/>
      <c r="J20" s="10"/>
      <c r="K20" s="10"/>
    </row>
    <row r="21" spans="1:11" x14ac:dyDescent="0.25">
      <c r="A21" s="11"/>
      <c r="B21" s="10"/>
      <c r="C21" s="10"/>
      <c r="D21" s="10"/>
      <c r="E21" s="10"/>
      <c r="F21" s="10"/>
      <c r="G21" s="10"/>
      <c r="H21" s="10"/>
      <c r="I21" s="10"/>
      <c r="J21" s="10"/>
      <c r="K21" s="10"/>
    </row>
    <row r="22" spans="1:11" x14ac:dyDescent="0.25">
      <c r="A22" s="11"/>
      <c r="B22" s="10"/>
      <c r="C22" s="10"/>
      <c r="D22" s="10"/>
      <c r="E22" s="10"/>
      <c r="F22" s="10"/>
      <c r="G22" s="10"/>
      <c r="H22" s="10"/>
      <c r="I22" s="10"/>
      <c r="J22" s="10"/>
      <c r="K22" s="10"/>
    </row>
    <row r="23" spans="1:11" x14ac:dyDescent="0.25">
      <c r="A23" s="11"/>
      <c r="B23" s="10"/>
      <c r="C23" s="10"/>
      <c r="D23" s="10"/>
      <c r="E23" s="10"/>
      <c r="F23" s="10"/>
      <c r="G23" s="10"/>
      <c r="H23" s="10"/>
      <c r="I23" s="10"/>
      <c r="J23" s="10"/>
      <c r="K23" s="10"/>
    </row>
    <row r="24" spans="1:11" x14ac:dyDescent="0.25">
      <c r="A24" s="11"/>
      <c r="B24" s="10"/>
      <c r="C24" s="10"/>
      <c r="D24" s="10"/>
      <c r="E24" s="10"/>
      <c r="F24" s="10"/>
      <c r="G24" s="10"/>
      <c r="H24" s="10"/>
      <c r="I24" s="10"/>
      <c r="J24" s="10"/>
      <c r="K24" s="10"/>
    </row>
    <row r="25" spans="1:11" x14ac:dyDescent="0.25">
      <c r="A25" s="11"/>
      <c r="B25" s="10"/>
      <c r="C25" s="10"/>
      <c r="D25" s="10"/>
      <c r="E25" s="10"/>
      <c r="F25" s="10"/>
      <c r="G25" s="10"/>
      <c r="H25" s="10"/>
      <c r="I25" s="10"/>
      <c r="J25" s="10"/>
      <c r="K25" s="10"/>
    </row>
    <row r="26" spans="1:11" x14ac:dyDescent="0.25">
      <c r="A26" s="11"/>
      <c r="B26" s="10"/>
      <c r="C26" s="10"/>
      <c r="D26" s="10"/>
      <c r="E26" s="10"/>
      <c r="F26" s="10"/>
      <c r="G26" s="10"/>
      <c r="H26" s="10"/>
      <c r="I26" s="10"/>
      <c r="J26" s="10"/>
      <c r="K26" s="10"/>
    </row>
    <row r="27" spans="1:11" x14ac:dyDescent="0.25">
      <c r="A27" s="11"/>
      <c r="B27" s="10"/>
      <c r="C27" s="10"/>
      <c r="D27" s="10"/>
      <c r="E27" s="10"/>
      <c r="F27" s="10"/>
      <c r="G27" s="10"/>
      <c r="H27" s="10"/>
      <c r="I27" s="10"/>
      <c r="J27" s="10"/>
      <c r="K27" s="10"/>
    </row>
    <row r="28" spans="1:11" x14ac:dyDescent="0.25">
      <c r="A28" s="11"/>
      <c r="B28" s="10"/>
      <c r="C28" s="10"/>
      <c r="D28" s="10"/>
      <c r="E28" s="10"/>
      <c r="F28" s="10"/>
      <c r="G28" s="10"/>
      <c r="H28" s="10"/>
      <c r="I28" s="10"/>
      <c r="J28" s="10"/>
      <c r="K28" s="10"/>
    </row>
    <row r="29" spans="1:11" x14ac:dyDescent="0.25">
      <c r="A29" s="11"/>
      <c r="B29" s="10"/>
      <c r="C29" s="10"/>
      <c r="D29" s="10"/>
      <c r="E29" s="10"/>
      <c r="F29" s="10"/>
      <c r="G29" s="10"/>
      <c r="H29" s="10"/>
      <c r="I29" s="10"/>
      <c r="J29" s="10"/>
      <c r="K29" s="10"/>
    </row>
    <row r="30" spans="1:11" x14ac:dyDescent="0.25">
      <c r="A30" s="11"/>
      <c r="B30" s="10"/>
      <c r="C30" s="10"/>
      <c r="D30" s="10"/>
      <c r="E30" s="10"/>
      <c r="F30" s="10"/>
      <c r="G30" s="10"/>
      <c r="H30" s="10"/>
      <c r="I30" s="10"/>
      <c r="J30" s="10"/>
      <c r="K30" s="10"/>
    </row>
    <row r="31" spans="1:11" x14ac:dyDescent="0.25">
      <c r="A31" s="11"/>
      <c r="B31" s="10"/>
      <c r="C31" s="10"/>
      <c r="D31" s="10"/>
      <c r="E31" s="10"/>
      <c r="F31" s="10"/>
      <c r="G31" s="10"/>
      <c r="H31" s="10"/>
      <c r="I31" s="10"/>
      <c r="J31" s="10"/>
      <c r="K31" s="10"/>
    </row>
    <row r="32" spans="1:11" x14ac:dyDescent="0.25">
      <c r="A32" s="11"/>
      <c r="B32" s="10"/>
      <c r="C32" s="10"/>
      <c r="D32" s="10"/>
      <c r="E32" s="10"/>
      <c r="F32" s="10"/>
      <c r="G32" s="10"/>
      <c r="H32" s="10"/>
      <c r="I32" s="10"/>
      <c r="J32" s="10"/>
      <c r="K32" s="10"/>
    </row>
    <row r="33" spans="1:11" x14ac:dyDescent="0.25">
      <c r="A33" s="11"/>
      <c r="B33" s="10"/>
      <c r="C33" s="10"/>
      <c r="D33" s="10"/>
      <c r="E33" s="10"/>
      <c r="F33" s="10"/>
      <c r="G33" s="10"/>
      <c r="H33" s="10"/>
      <c r="I33" s="10"/>
      <c r="J33" s="10"/>
      <c r="K33" s="10"/>
    </row>
    <row r="34" spans="1:11" x14ac:dyDescent="0.25">
      <c r="A34" s="11"/>
      <c r="B34" s="10"/>
      <c r="C34" s="10"/>
      <c r="D34" s="10"/>
      <c r="E34" s="10"/>
      <c r="F34" s="10"/>
      <c r="G34" s="10"/>
      <c r="H34" s="10"/>
      <c r="I34" s="10"/>
      <c r="J34" s="10"/>
      <c r="K34" s="10"/>
    </row>
    <row r="35" spans="1:11" x14ac:dyDescent="0.25">
      <c r="A35" s="11"/>
      <c r="B35" s="10"/>
      <c r="C35" s="10"/>
      <c r="D35" s="10"/>
      <c r="E35" s="10"/>
      <c r="F35" s="10"/>
      <c r="G35" s="10"/>
      <c r="H35" s="10"/>
      <c r="I35" s="10"/>
      <c r="J35" s="10"/>
      <c r="K35" s="10"/>
    </row>
    <row r="36" spans="1:11" x14ac:dyDescent="0.25">
      <c r="A36" s="11"/>
      <c r="B36" s="10"/>
      <c r="C36" s="10"/>
      <c r="D36" s="10"/>
      <c r="E36" s="10"/>
      <c r="F36" s="10"/>
      <c r="G36" s="10"/>
      <c r="H36" s="10"/>
      <c r="I36" s="10"/>
      <c r="J36" s="10"/>
      <c r="K36" s="10"/>
    </row>
    <row r="37" spans="1:11" x14ac:dyDescent="0.25">
      <c r="A37" s="11"/>
      <c r="B37" s="10"/>
      <c r="C37" s="10"/>
      <c r="D37" s="10"/>
      <c r="E37" s="10"/>
      <c r="F37" s="10"/>
      <c r="G37" s="10"/>
      <c r="H37" s="10"/>
      <c r="I37" s="10"/>
      <c r="J37" s="10"/>
      <c r="K37" s="10"/>
    </row>
    <row r="38" spans="1:11" x14ac:dyDescent="0.25">
      <c r="A38" s="11"/>
      <c r="B38" s="10"/>
      <c r="C38" s="10"/>
      <c r="D38" s="10"/>
      <c r="E38" s="10"/>
      <c r="F38" s="10"/>
      <c r="G38" s="10"/>
      <c r="H38" s="10"/>
      <c r="I38" s="10"/>
      <c r="J38" s="10"/>
      <c r="K38" s="10"/>
    </row>
    <row r="39" spans="1:11" x14ac:dyDescent="0.25">
      <c r="A39" s="11"/>
      <c r="B39" s="10"/>
      <c r="C39" s="10"/>
      <c r="D39" s="10"/>
      <c r="E39" s="10"/>
      <c r="F39" s="10"/>
      <c r="G39" s="10"/>
      <c r="H39" s="10"/>
      <c r="I39" s="10"/>
      <c r="J39" s="10"/>
      <c r="K39" s="10"/>
    </row>
    <row r="40" spans="1:11" x14ac:dyDescent="0.25">
      <c r="A40" s="11"/>
      <c r="B40" s="10"/>
      <c r="C40" s="10"/>
      <c r="D40" s="10"/>
      <c r="E40" s="10"/>
      <c r="F40" s="10"/>
      <c r="G40" s="10"/>
      <c r="H40" s="10"/>
      <c r="I40" s="10"/>
      <c r="J40" s="10"/>
      <c r="K40" s="10"/>
    </row>
    <row r="41" spans="1:11" x14ac:dyDescent="0.25">
      <c r="A41" s="11"/>
      <c r="B41" s="10"/>
      <c r="C41" s="10"/>
      <c r="D41" s="10"/>
      <c r="E41" s="10"/>
      <c r="F41" s="10"/>
      <c r="G41" s="10"/>
      <c r="H41" s="10"/>
      <c r="I41" s="10"/>
      <c r="J41" s="10"/>
      <c r="K41" s="10"/>
    </row>
    <row r="42" spans="1:11" x14ac:dyDescent="0.25">
      <c r="A42" s="11"/>
      <c r="B42" s="10"/>
      <c r="C42" s="10"/>
      <c r="D42" s="10"/>
      <c r="E42" s="10"/>
      <c r="F42" s="10"/>
      <c r="G42" s="10"/>
      <c r="H42" s="10"/>
      <c r="I42" s="10"/>
      <c r="J42" s="10"/>
      <c r="K42" s="10"/>
    </row>
    <row r="43" spans="1:11" x14ac:dyDescent="0.25">
      <c r="A43" s="11"/>
      <c r="B43" s="10"/>
      <c r="C43" s="10"/>
      <c r="D43" s="10"/>
      <c r="E43" s="10"/>
      <c r="F43" s="10"/>
      <c r="G43" s="10"/>
      <c r="H43" s="10"/>
      <c r="I43" s="10"/>
      <c r="J43" s="10"/>
      <c r="K43" s="10"/>
    </row>
    <row r="44" spans="1:11" x14ac:dyDescent="0.25">
      <c r="A44" s="11"/>
      <c r="B44" s="10"/>
      <c r="C44" s="10"/>
      <c r="D44" s="10"/>
      <c r="E44" s="10"/>
      <c r="F44" s="10"/>
      <c r="G44" s="10"/>
      <c r="H44" s="10"/>
      <c r="I44" s="10"/>
      <c r="J44" s="10"/>
      <c r="K44" s="10"/>
    </row>
    <row r="45" spans="1:11" x14ac:dyDescent="0.25">
      <c r="A45" s="11"/>
      <c r="B45" s="10"/>
      <c r="C45" s="10"/>
      <c r="D45" s="10"/>
      <c r="E45" s="10"/>
      <c r="F45" s="10"/>
      <c r="G45" s="10"/>
      <c r="H45" s="10"/>
      <c r="I45" s="10"/>
      <c r="J45" s="10"/>
      <c r="K45" s="10"/>
    </row>
    <row r="46" spans="1:11" x14ac:dyDescent="0.25">
      <c r="A46" s="11"/>
      <c r="B46" s="10"/>
      <c r="C46" s="10"/>
      <c r="D46" s="10"/>
      <c r="E46" s="10"/>
      <c r="F46" s="10"/>
      <c r="G46" s="10"/>
      <c r="H46" s="10"/>
      <c r="I46" s="10"/>
      <c r="J46" s="10"/>
      <c r="K46" s="10"/>
    </row>
    <row r="47" spans="1:11" x14ac:dyDescent="0.25">
      <c r="A47" s="11"/>
      <c r="B47" s="10"/>
      <c r="C47" s="10"/>
      <c r="D47" s="10"/>
      <c r="E47" s="10"/>
      <c r="F47" s="10"/>
      <c r="G47" s="10"/>
      <c r="H47" s="10"/>
      <c r="I47" s="10"/>
      <c r="J47" s="10"/>
      <c r="K47" s="10"/>
    </row>
    <row r="48" spans="1:11" x14ac:dyDescent="0.25">
      <c r="A48" s="11"/>
      <c r="B48" s="10"/>
      <c r="C48" s="10"/>
      <c r="D48" s="10"/>
      <c r="E48" s="10"/>
      <c r="F48" s="10"/>
      <c r="G48" s="10"/>
      <c r="H48" s="10"/>
      <c r="I48" s="10"/>
      <c r="J48" s="10"/>
      <c r="K48" s="10"/>
    </row>
    <row r="49" spans="1:11" x14ac:dyDescent="0.25">
      <c r="A49" s="11"/>
      <c r="B49" s="10"/>
      <c r="C49" s="10"/>
      <c r="D49" s="10"/>
      <c r="E49" s="10"/>
      <c r="F49" s="10"/>
      <c r="G49" s="10"/>
      <c r="H49" s="10"/>
      <c r="I49" s="10"/>
      <c r="J49" s="10"/>
      <c r="K49" s="10"/>
    </row>
    <row r="50" spans="1:11" x14ac:dyDescent="0.25">
      <c r="A50" s="11"/>
      <c r="B50" s="10"/>
      <c r="C50" s="10"/>
      <c r="D50" s="10"/>
      <c r="E50" s="10"/>
      <c r="F50" s="10"/>
      <c r="G50" s="10"/>
      <c r="H50" s="10"/>
      <c r="I50" s="10"/>
      <c r="J50" s="10"/>
      <c r="K50" s="10"/>
    </row>
    <row r="51" spans="1:11" x14ac:dyDescent="0.25">
      <c r="A51" s="11"/>
      <c r="B51" s="10"/>
      <c r="C51" s="10"/>
      <c r="D51" s="10"/>
      <c r="E51" s="10"/>
      <c r="F51" s="10"/>
      <c r="G51" s="10"/>
      <c r="H51" s="10"/>
      <c r="I51" s="10"/>
      <c r="J51" s="10"/>
      <c r="K51" s="10"/>
    </row>
    <row r="52" spans="1:11" x14ac:dyDescent="0.25">
      <c r="A52" s="11"/>
      <c r="B52" s="10"/>
      <c r="C52" s="10"/>
      <c r="D52" s="10"/>
      <c r="E52" s="10"/>
      <c r="F52" s="10"/>
      <c r="G52" s="10"/>
      <c r="H52" s="10"/>
      <c r="I52" s="10"/>
      <c r="J52" s="10"/>
      <c r="K52" s="10"/>
    </row>
    <row r="53" spans="1:11" x14ac:dyDescent="0.25">
      <c r="A53" s="11"/>
      <c r="B53" s="10"/>
      <c r="C53" s="10"/>
      <c r="D53" s="10"/>
      <c r="E53" s="10"/>
      <c r="F53" s="10"/>
      <c r="G53" s="10"/>
      <c r="H53" s="10"/>
      <c r="I53" s="10"/>
      <c r="J53" s="10"/>
      <c r="K53" s="10"/>
    </row>
    <row r="54" spans="1:11" x14ac:dyDescent="0.25">
      <c r="A54" s="11"/>
      <c r="B54" s="10"/>
      <c r="C54" s="10"/>
      <c r="D54" s="10"/>
      <c r="E54" s="10"/>
      <c r="F54" s="10"/>
      <c r="G54" s="10"/>
      <c r="H54" s="10"/>
      <c r="I54" s="10"/>
      <c r="J54" s="10"/>
      <c r="K54" s="10"/>
    </row>
    <row r="55" spans="1:11" x14ac:dyDescent="0.25">
      <c r="A55" s="11"/>
      <c r="B55" s="10"/>
      <c r="C55" s="10"/>
      <c r="D55" s="10"/>
      <c r="E55" s="10"/>
      <c r="F55" s="10"/>
      <c r="G55" s="10"/>
      <c r="H55" s="10"/>
      <c r="I55" s="10"/>
      <c r="J55" s="10"/>
      <c r="K55" s="10"/>
    </row>
    <row r="56" spans="1:11" x14ac:dyDescent="0.25">
      <c r="A56" s="11"/>
      <c r="B56" s="10"/>
      <c r="C56" s="10"/>
      <c r="D56" s="10"/>
      <c r="E56" s="10"/>
      <c r="F56" s="10"/>
      <c r="G56" s="10"/>
      <c r="H56" s="10"/>
      <c r="I56" s="10"/>
      <c r="J56" s="10"/>
      <c r="K56" s="10"/>
    </row>
    <row r="57" spans="1:11" x14ac:dyDescent="0.25">
      <c r="A57" s="11"/>
      <c r="B57" s="10"/>
      <c r="C57" s="10"/>
      <c r="D57" s="10"/>
      <c r="E57" s="10"/>
      <c r="F57" s="10"/>
      <c r="G57" s="10"/>
      <c r="H57" s="10"/>
      <c r="I57" s="10"/>
      <c r="J57" s="10"/>
      <c r="K57" s="10"/>
    </row>
    <row r="58" spans="1:11" x14ac:dyDescent="0.25">
      <c r="A58" s="11"/>
      <c r="B58" s="10"/>
      <c r="C58" s="10"/>
      <c r="D58" s="10"/>
      <c r="E58" s="10"/>
      <c r="F58" s="10"/>
      <c r="G58" s="10"/>
      <c r="H58" s="10"/>
      <c r="I58" s="10"/>
      <c r="J58" s="10"/>
      <c r="K58" s="10"/>
    </row>
    <row r="59" spans="1:11" x14ac:dyDescent="0.25">
      <c r="A59" s="11"/>
      <c r="B59" s="10"/>
      <c r="C59" s="10"/>
      <c r="D59" s="10"/>
      <c r="E59" s="10"/>
      <c r="F59" s="10"/>
      <c r="G59" s="10"/>
      <c r="H59" s="10"/>
      <c r="I59" s="10"/>
      <c r="J59" s="10"/>
      <c r="K59" s="10"/>
    </row>
    <row r="60" spans="1:11" x14ac:dyDescent="0.25">
      <c r="A60" s="11"/>
      <c r="B60" s="10"/>
      <c r="C60" s="10"/>
      <c r="D60" s="10"/>
      <c r="E60" s="10"/>
      <c r="F60" s="10"/>
      <c r="G60" s="10"/>
      <c r="H60" s="10"/>
      <c r="I60" s="10"/>
      <c r="J60" s="10"/>
      <c r="K60" s="10"/>
    </row>
    <row r="61" spans="1:11" x14ac:dyDescent="0.25">
      <c r="A61" s="11"/>
      <c r="B61" s="10"/>
      <c r="C61" s="10"/>
      <c r="D61" s="10"/>
      <c r="E61" s="10"/>
      <c r="F61" s="10"/>
      <c r="G61" s="10"/>
      <c r="H61" s="10"/>
      <c r="I61" s="10"/>
      <c r="J61" s="10"/>
      <c r="K61" s="10"/>
    </row>
    <row r="62" spans="1:11" x14ac:dyDescent="0.25">
      <c r="A62" s="11"/>
      <c r="B62" s="10"/>
      <c r="C62" s="10"/>
      <c r="D62" s="10"/>
      <c r="E62" s="10"/>
      <c r="F62" s="10"/>
      <c r="G62" s="10"/>
      <c r="H62" s="10"/>
      <c r="I62" s="10"/>
      <c r="J62" s="10"/>
      <c r="K62" s="10"/>
    </row>
    <row r="63" spans="1:11" x14ac:dyDescent="0.25">
      <c r="A63" s="11"/>
      <c r="B63" s="10"/>
      <c r="C63" s="10"/>
      <c r="D63" s="10"/>
      <c r="E63" s="10"/>
      <c r="F63" s="10"/>
      <c r="G63" s="10"/>
      <c r="H63" s="10"/>
      <c r="I63" s="10"/>
      <c r="J63" s="10"/>
      <c r="K63" s="10"/>
    </row>
    <row r="64" spans="1:11" x14ac:dyDescent="0.25">
      <c r="A64" s="11"/>
      <c r="B64" s="10"/>
      <c r="C64" s="10"/>
      <c r="D64" s="10"/>
      <c r="E64" s="10"/>
      <c r="F64" s="10"/>
      <c r="G64" s="10"/>
      <c r="H64" s="10"/>
      <c r="I64" s="10"/>
      <c r="J64" s="10"/>
      <c r="K64" s="10"/>
    </row>
    <row r="65" spans="1:11" x14ac:dyDescent="0.25">
      <c r="A65" s="11"/>
      <c r="B65" s="10"/>
      <c r="C65" s="10"/>
      <c r="D65" s="10"/>
      <c r="E65" s="10"/>
      <c r="F65" s="10"/>
      <c r="G65" s="10"/>
      <c r="H65" s="10"/>
      <c r="I65" s="10"/>
      <c r="J65" s="10"/>
      <c r="K65" s="10"/>
    </row>
    <row r="66" spans="1:11" x14ac:dyDescent="0.25">
      <c r="A66" s="11"/>
      <c r="B66" s="10"/>
      <c r="C66" s="10"/>
      <c r="D66" s="10"/>
      <c r="E66" s="10"/>
      <c r="F66" s="10"/>
      <c r="G66" s="10"/>
      <c r="H66" s="10"/>
      <c r="I66" s="10"/>
      <c r="J66" s="10"/>
      <c r="K66" s="10"/>
    </row>
    <row r="67" spans="1:11" x14ac:dyDescent="0.25">
      <c r="A67" s="11"/>
      <c r="B67" s="10"/>
      <c r="C67" s="10"/>
      <c r="D67" s="10"/>
      <c r="E67" s="10"/>
      <c r="F67" s="10"/>
      <c r="G67" s="10"/>
      <c r="H67" s="10"/>
      <c r="I67" s="10"/>
      <c r="J67" s="10"/>
      <c r="K67" s="10"/>
    </row>
    <row r="68" spans="1:11" x14ac:dyDescent="0.25">
      <c r="A68" s="11"/>
      <c r="B68" s="10"/>
      <c r="C68" s="10"/>
      <c r="D68" s="10"/>
      <c r="E68" s="10"/>
      <c r="F68" s="10"/>
      <c r="G68" s="10"/>
      <c r="H68" s="10"/>
      <c r="I68" s="10"/>
      <c r="J68" s="10"/>
      <c r="K68" s="10"/>
    </row>
    <row r="69" spans="1:11" x14ac:dyDescent="0.25">
      <c r="A69" s="11"/>
      <c r="B69" s="10"/>
      <c r="C69" s="10"/>
      <c r="D69" s="10"/>
      <c r="E69" s="10"/>
      <c r="F69" s="10"/>
      <c r="G69" s="10"/>
      <c r="H69" s="10"/>
      <c r="I69" s="10"/>
      <c r="J69" s="10"/>
      <c r="K69" s="10"/>
    </row>
    <row r="70" spans="1:11" x14ac:dyDescent="0.25">
      <c r="A70" s="11"/>
      <c r="B70" s="10"/>
      <c r="C70" s="10"/>
      <c r="D70" s="10"/>
      <c r="E70" s="10"/>
      <c r="F70" s="10"/>
      <c r="G70" s="10"/>
      <c r="H70" s="10"/>
      <c r="I70" s="10"/>
      <c r="J70" s="10"/>
      <c r="K70" s="10"/>
    </row>
    <row r="71" spans="1:11" x14ac:dyDescent="0.25">
      <c r="A71" s="11"/>
      <c r="B71" s="10"/>
      <c r="C71" s="10"/>
      <c r="D71" s="10"/>
      <c r="E71" s="10"/>
      <c r="F71" s="10"/>
      <c r="G71" s="10"/>
      <c r="H71" s="10"/>
      <c r="I71" s="10"/>
      <c r="J71" s="10"/>
      <c r="K71" s="10"/>
    </row>
    <row r="72" spans="1:11" x14ac:dyDescent="0.25">
      <c r="A72" s="11"/>
      <c r="B72" s="10"/>
      <c r="C72" s="10"/>
      <c r="D72" s="10"/>
      <c r="E72" s="10"/>
      <c r="F72" s="10"/>
      <c r="G72" s="10"/>
      <c r="H72" s="10"/>
      <c r="I72" s="10"/>
      <c r="J72" s="10"/>
      <c r="K72" s="10"/>
    </row>
    <row r="73" spans="1:11" x14ac:dyDescent="0.25">
      <c r="A73" s="11"/>
      <c r="B73" s="10"/>
      <c r="C73" s="10"/>
      <c r="D73" s="10"/>
      <c r="E73" s="10"/>
      <c r="F73" s="10"/>
      <c r="G73" s="10"/>
      <c r="H73" s="10"/>
      <c r="I73" s="10"/>
      <c r="J73" s="10"/>
      <c r="K73" s="10"/>
    </row>
    <row r="74" spans="1:11" x14ac:dyDescent="0.25">
      <c r="A74" s="11"/>
      <c r="B74" s="10"/>
      <c r="C74" s="10"/>
      <c r="D74" s="10"/>
      <c r="E74" s="10"/>
      <c r="F74" s="10"/>
      <c r="G74" s="10"/>
      <c r="H74" s="10"/>
      <c r="I74" s="10"/>
      <c r="J74" s="10"/>
      <c r="K74" s="10"/>
    </row>
    <row r="75" spans="1:11" x14ac:dyDescent="0.25">
      <c r="A75" s="11"/>
      <c r="B75" s="10"/>
      <c r="C75" s="10"/>
      <c r="D75" s="10"/>
      <c r="E75" s="10"/>
      <c r="F75" s="10"/>
      <c r="G75" s="10"/>
      <c r="H75" s="10"/>
      <c r="I75" s="10"/>
      <c r="J75" s="10"/>
      <c r="K75" s="10"/>
    </row>
    <row r="76" spans="1:11" x14ac:dyDescent="0.25">
      <c r="A76" s="11"/>
      <c r="B76" s="10"/>
      <c r="C76" s="10"/>
      <c r="D76" s="10"/>
      <c r="E76" s="10"/>
      <c r="F76" s="10"/>
      <c r="G76" s="10"/>
      <c r="H76" s="10"/>
      <c r="I76" s="10"/>
      <c r="J76" s="10"/>
      <c r="K76" s="10"/>
    </row>
    <row r="77" spans="1:11" x14ac:dyDescent="0.25">
      <c r="A77" s="11"/>
      <c r="B77" s="10"/>
      <c r="C77" s="10"/>
      <c r="D77" s="10"/>
      <c r="E77" s="10"/>
      <c r="F77" s="10"/>
      <c r="G77" s="10"/>
      <c r="H77" s="10"/>
      <c r="I77" s="10"/>
      <c r="J77" s="10"/>
      <c r="K77" s="10"/>
    </row>
    <row r="78" spans="1:11" x14ac:dyDescent="0.25">
      <c r="A78" s="11"/>
      <c r="B78" s="10"/>
      <c r="C78" s="10"/>
      <c r="D78" s="10"/>
      <c r="E78" s="10"/>
      <c r="F78" s="10"/>
      <c r="G78" s="10"/>
      <c r="H78" s="10"/>
      <c r="I78" s="10"/>
      <c r="J78" s="10"/>
      <c r="K78" s="10"/>
    </row>
    <row r="79" spans="1:11" x14ac:dyDescent="0.25">
      <c r="A79" s="11"/>
      <c r="B79" s="10"/>
      <c r="C79" s="10"/>
      <c r="D79" s="10"/>
      <c r="E79" s="10"/>
      <c r="F79" s="10"/>
      <c r="G79" s="10"/>
      <c r="H79" s="10"/>
      <c r="I79" s="10"/>
      <c r="J79" s="10"/>
      <c r="K79" s="10"/>
    </row>
    <row r="80" spans="1:11" x14ac:dyDescent="0.25">
      <c r="A80" s="11"/>
      <c r="B80" s="10"/>
      <c r="C80" s="10"/>
      <c r="D80" s="10"/>
      <c r="E80" s="10"/>
      <c r="F80" s="10"/>
      <c r="G80" s="10"/>
      <c r="H80" s="10"/>
      <c r="I80" s="10"/>
      <c r="J80" s="10"/>
      <c r="K80" s="10"/>
    </row>
    <row r="81" spans="1:11" x14ac:dyDescent="0.25">
      <c r="A81" s="11"/>
      <c r="B81" s="10"/>
      <c r="C81" s="10"/>
      <c r="D81" s="10"/>
      <c r="E81" s="10"/>
      <c r="F81" s="10"/>
      <c r="G81" s="10"/>
      <c r="H81" s="10"/>
      <c r="I81" s="10"/>
      <c r="J81" s="10"/>
      <c r="K81" s="10"/>
    </row>
    <row r="82" spans="1:11" x14ac:dyDescent="0.25">
      <c r="A82" s="11"/>
      <c r="B82" s="10"/>
      <c r="C82" s="10"/>
      <c r="D82" s="10"/>
      <c r="E82" s="10"/>
      <c r="F82" s="10"/>
      <c r="G82" s="10"/>
      <c r="H82" s="10"/>
      <c r="I82" s="10"/>
      <c r="J82" s="10"/>
      <c r="K82" s="10"/>
    </row>
    <row r="83" spans="1:11" x14ac:dyDescent="0.25">
      <c r="A83" s="11"/>
      <c r="B83" s="10"/>
      <c r="C83" s="10"/>
      <c r="D83" s="10"/>
      <c r="E83" s="10"/>
      <c r="F83" s="10"/>
      <c r="G83" s="10"/>
      <c r="H83" s="10"/>
      <c r="I83" s="10"/>
      <c r="J83" s="10"/>
      <c r="K83" s="10"/>
    </row>
    <row r="84" spans="1:11" x14ac:dyDescent="0.25">
      <c r="A84" s="11"/>
      <c r="B84" s="10"/>
      <c r="C84" s="10"/>
      <c r="D84" s="10"/>
      <c r="E84" s="10"/>
      <c r="F84" s="10"/>
      <c r="G84" s="10"/>
      <c r="H84" s="10"/>
      <c r="I84" s="10"/>
      <c r="J84" s="10"/>
      <c r="K84" s="10"/>
    </row>
    <row r="85" spans="1:11" x14ac:dyDescent="0.25">
      <c r="A85" s="11"/>
      <c r="B85" s="10"/>
      <c r="C85" s="10"/>
      <c r="D85" s="10"/>
      <c r="E85" s="10"/>
      <c r="F85" s="10"/>
      <c r="G85" s="10"/>
      <c r="H85" s="10"/>
      <c r="I85" s="10"/>
      <c r="J85" s="10"/>
      <c r="K85" s="10"/>
    </row>
    <row r="86" spans="1:11" x14ac:dyDescent="0.25">
      <c r="A86" s="11"/>
      <c r="B86" s="10"/>
      <c r="C86" s="10"/>
      <c r="D86" s="10"/>
      <c r="E86" s="10"/>
      <c r="F86" s="10"/>
      <c r="G86" s="10"/>
      <c r="H86" s="10"/>
      <c r="I86" s="10"/>
      <c r="J86" s="10"/>
      <c r="K86" s="10"/>
    </row>
    <row r="87" spans="1:11" x14ac:dyDescent="0.25">
      <c r="A87" s="11"/>
      <c r="B87" s="10"/>
      <c r="C87" s="10"/>
      <c r="D87" s="10"/>
      <c r="E87" s="10"/>
      <c r="F87" s="10"/>
      <c r="G87" s="10"/>
      <c r="H87" s="10"/>
      <c r="I87" s="10"/>
      <c r="J87" s="10"/>
      <c r="K87" s="10"/>
    </row>
    <row r="88" spans="1:11" x14ac:dyDescent="0.25">
      <c r="A88" s="11"/>
      <c r="B88" s="10"/>
      <c r="C88" s="10"/>
      <c r="D88" s="10"/>
      <c r="E88" s="10"/>
      <c r="F88" s="10"/>
      <c r="G88" s="10"/>
      <c r="H88" s="10"/>
      <c r="I88" s="10"/>
      <c r="J88" s="10"/>
      <c r="K88" s="10"/>
    </row>
    <row r="89" spans="1:11" x14ac:dyDescent="0.25">
      <c r="A89" s="11"/>
      <c r="B89" s="10"/>
      <c r="C89" s="10"/>
      <c r="D89" s="10"/>
      <c r="E89" s="10"/>
      <c r="F89" s="10"/>
      <c r="G89" s="10"/>
      <c r="H89" s="10"/>
      <c r="I89" s="10"/>
      <c r="J89" s="10"/>
      <c r="K89" s="10"/>
    </row>
    <row r="90" spans="1:11" x14ac:dyDescent="0.25">
      <c r="A90" s="11"/>
      <c r="B90" s="10"/>
      <c r="C90" s="10"/>
      <c r="D90" s="10"/>
      <c r="E90" s="10"/>
      <c r="F90" s="10"/>
      <c r="G90" s="10"/>
      <c r="H90" s="10"/>
      <c r="I90" s="10"/>
      <c r="J90" s="10"/>
      <c r="K90" s="10"/>
    </row>
    <row r="91" spans="1:11" x14ac:dyDescent="0.25">
      <c r="A91" s="11"/>
      <c r="B91" s="10"/>
      <c r="C91" s="10"/>
      <c r="D91" s="10"/>
      <c r="E91" s="10"/>
      <c r="F91" s="10"/>
      <c r="G91" s="10"/>
      <c r="H91" s="10"/>
      <c r="I91" s="10"/>
      <c r="J91" s="10"/>
      <c r="K91" s="10"/>
    </row>
    <row r="92" spans="1:11" x14ac:dyDescent="0.25">
      <c r="A92" s="11"/>
      <c r="B92" s="10"/>
      <c r="C92" s="10"/>
      <c r="D92" s="10"/>
      <c r="E92" s="10"/>
      <c r="F92" s="10"/>
      <c r="G92" s="10"/>
      <c r="H92" s="10"/>
      <c r="I92" s="10"/>
      <c r="J92" s="10"/>
      <c r="K92" s="10"/>
    </row>
    <row r="93" spans="1:11" x14ac:dyDescent="0.25">
      <c r="A93" s="11"/>
      <c r="B93" s="10"/>
      <c r="C93" s="10"/>
      <c r="D93" s="10"/>
      <c r="E93" s="10"/>
      <c r="F93" s="10"/>
      <c r="G93" s="10"/>
      <c r="H93" s="10"/>
      <c r="I93" s="10"/>
      <c r="J93" s="10"/>
      <c r="K93" s="10"/>
    </row>
    <row r="94" spans="1:11" x14ac:dyDescent="0.25">
      <c r="A94" s="11"/>
      <c r="B94" s="10"/>
      <c r="C94" s="10"/>
      <c r="D94" s="10"/>
      <c r="E94" s="10"/>
      <c r="F94" s="10"/>
      <c r="G94" s="10"/>
      <c r="H94" s="10"/>
      <c r="I94" s="10"/>
      <c r="J94" s="10"/>
      <c r="K94" s="10"/>
    </row>
    <row r="95" spans="1:11" x14ac:dyDescent="0.25">
      <c r="A95" s="11"/>
      <c r="B95" s="10"/>
      <c r="C95" s="10"/>
      <c r="D95" s="10"/>
      <c r="E95" s="10"/>
      <c r="F95" s="10"/>
      <c r="G95" s="10"/>
      <c r="H95" s="10"/>
      <c r="I95" s="10"/>
      <c r="J95" s="10"/>
      <c r="K95" s="10"/>
    </row>
    <row r="96" spans="1:11" x14ac:dyDescent="0.25">
      <c r="A96" s="11"/>
      <c r="B96" s="10"/>
      <c r="C96" s="10"/>
      <c r="D96" s="10"/>
      <c r="E96" s="10"/>
      <c r="F96" s="10"/>
      <c r="G96" s="10"/>
      <c r="H96" s="10"/>
      <c r="I96" s="10"/>
      <c r="J96" s="10"/>
      <c r="K96" s="10"/>
    </row>
    <row r="97" spans="1:11" x14ac:dyDescent="0.25">
      <c r="A97" s="11"/>
      <c r="B97" s="10"/>
      <c r="C97" s="10"/>
      <c r="D97" s="10"/>
      <c r="E97" s="10"/>
      <c r="F97" s="10"/>
      <c r="G97" s="10"/>
      <c r="H97" s="10"/>
      <c r="I97" s="10"/>
      <c r="J97" s="10"/>
      <c r="K97" s="10"/>
    </row>
    <row r="98" spans="1:11" x14ac:dyDescent="0.25">
      <c r="A98" s="11"/>
      <c r="B98" s="10"/>
      <c r="C98" s="10"/>
      <c r="D98" s="10"/>
      <c r="E98" s="10"/>
      <c r="F98" s="10"/>
      <c r="G98" s="10"/>
      <c r="H98" s="10"/>
      <c r="I98" s="10"/>
      <c r="J98" s="10"/>
      <c r="K98" s="10"/>
    </row>
    <row r="99" spans="1:11" x14ac:dyDescent="0.25">
      <c r="A99" s="11"/>
      <c r="B99" s="10"/>
      <c r="C99" s="10"/>
      <c r="D99" s="10"/>
      <c r="E99" s="10"/>
      <c r="F99" s="10"/>
      <c r="G99" s="10"/>
      <c r="H99" s="10"/>
      <c r="I99" s="10"/>
      <c r="J99" s="10"/>
      <c r="K99" s="10"/>
    </row>
    <row r="100" spans="1:11" x14ac:dyDescent="0.25">
      <c r="A100" s="11"/>
      <c r="B100" s="10"/>
      <c r="C100" s="10"/>
      <c r="D100" s="10"/>
      <c r="E100" s="10"/>
      <c r="F100" s="10"/>
      <c r="G100" s="10"/>
      <c r="H100" s="10"/>
      <c r="I100" s="10"/>
      <c r="J100" s="10"/>
      <c r="K100" s="10"/>
    </row>
    <row r="101" spans="1:11" x14ac:dyDescent="0.25">
      <c r="A101" s="11"/>
      <c r="B101" s="10"/>
      <c r="C101" s="10"/>
      <c r="D101" s="10"/>
      <c r="E101" s="10"/>
      <c r="F101" s="10"/>
      <c r="G101" s="10"/>
      <c r="H101" s="10"/>
      <c r="I101" s="10"/>
      <c r="J101" s="10"/>
      <c r="K101" s="10"/>
    </row>
    <row r="102" spans="1:11" x14ac:dyDescent="0.25">
      <c r="A102" s="11"/>
      <c r="B102" s="10"/>
      <c r="C102" s="10"/>
      <c r="D102" s="10"/>
      <c r="E102" s="10"/>
      <c r="F102" s="10"/>
      <c r="G102" s="10"/>
      <c r="H102" s="10"/>
      <c r="I102" s="10"/>
      <c r="J102" s="10"/>
      <c r="K102" s="10"/>
    </row>
    <row r="103" spans="1:11" x14ac:dyDescent="0.25">
      <c r="A103" s="11"/>
      <c r="B103" s="10"/>
      <c r="C103" s="10"/>
      <c r="D103" s="10"/>
      <c r="E103" s="10"/>
      <c r="F103" s="10"/>
      <c r="G103" s="10"/>
      <c r="H103" s="10"/>
      <c r="I103" s="10"/>
      <c r="J103" s="10"/>
      <c r="K103" s="10"/>
    </row>
    <row r="104" spans="1:11" x14ac:dyDescent="0.25">
      <c r="A104" s="11"/>
      <c r="B104" s="10"/>
      <c r="C104" s="10"/>
      <c r="D104" s="10"/>
      <c r="E104" s="10"/>
      <c r="F104" s="10"/>
      <c r="G104" s="10"/>
      <c r="H104" s="10"/>
      <c r="I104" s="10"/>
      <c r="J104" s="10"/>
      <c r="K104" s="10"/>
    </row>
    <row r="105" spans="1:11" x14ac:dyDescent="0.25">
      <c r="A105" s="11"/>
      <c r="B105" s="10"/>
      <c r="C105" s="10"/>
      <c r="D105" s="10"/>
      <c r="E105" s="10"/>
      <c r="F105" s="10"/>
      <c r="G105" s="10"/>
      <c r="H105" s="10"/>
      <c r="I105" s="10"/>
      <c r="J105" s="10"/>
      <c r="K105" s="10"/>
    </row>
    <row r="106" spans="1:11" x14ac:dyDescent="0.25">
      <c r="A106" s="11"/>
      <c r="B106" s="10"/>
      <c r="C106" s="10"/>
      <c r="D106" s="10"/>
      <c r="E106" s="10"/>
      <c r="F106" s="10"/>
      <c r="G106" s="10"/>
      <c r="H106" s="10"/>
      <c r="I106" s="10"/>
      <c r="J106" s="10"/>
      <c r="K106" s="10"/>
    </row>
    <row r="107" spans="1:11" x14ac:dyDescent="0.25">
      <c r="A107" s="11"/>
      <c r="B107" s="10"/>
      <c r="C107" s="10"/>
      <c r="D107" s="10"/>
      <c r="E107" s="10"/>
      <c r="F107" s="10"/>
      <c r="G107" s="10"/>
      <c r="H107" s="10"/>
      <c r="I107" s="10"/>
      <c r="J107" s="10"/>
      <c r="K107" s="10"/>
    </row>
    <row r="108" spans="1:11" x14ac:dyDescent="0.25">
      <c r="A108" s="11"/>
      <c r="B108" s="10"/>
      <c r="C108" s="10"/>
      <c r="D108" s="10"/>
      <c r="E108" s="10"/>
      <c r="F108" s="10"/>
      <c r="G108" s="10"/>
      <c r="H108" s="10"/>
      <c r="I108" s="10"/>
      <c r="J108" s="10"/>
      <c r="K108" s="10"/>
    </row>
    <row r="109" spans="1:11" x14ac:dyDescent="0.25">
      <c r="A109" s="11"/>
      <c r="B109" s="10"/>
      <c r="C109" s="10"/>
      <c r="D109" s="10"/>
      <c r="E109" s="10"/>
      <c r="F109" s="10"/>
      <c r="G109" s="10"/>
      <c r="H109" s="10"/>
      <c r="I109" s="10"/>
      <c r="J109" s="10"/>
      <c r="K109" s="10"/>
    </row>
    <row r="110" spans="1:11" x14ac:dyDescent="0.25">
      <c r="A110" s="11"/>
      <c r="B110" s="10"/>
      <c r="C110" s="10"/>
      <c r="D110" s="10"/>
      <c r="E110" s="10"/>
      <c r="F110" s="10"/>
      <c r="G110" s="10"/>
      <c r="H110" s="10"/>
      <c r="I110" s="10"/>
      <c r="J110" s="10"/>
      <c r="K110" s="10"/>
    </row>
    <row r="111" spans="1:11" x14ac:dyDescent="0.25">
      <c r="A111" s="11"/>
      <c r="B111" s="10"/>
      <c r="C111" s="10"/>
      <c r="D111" s="10"/>
      <c r="E111" s="10"/>
      <c r="F111" s="10"/>
      <c r="G111" s="10"/>
      <c r="H111" s="10"/>
      <c r="I111" s="10"/>
      <c r="J111" s="10"/>
      <c r="K111" s="10"/>
    </row>
    <row r="112" spans="1:11" x14ac:dyDescent="0.25">
      <c r="A112" s="11"/>
      <c r="B112" s="10"/>
      <c r="C112" s="10"/>
      <c r="D112" s="10"/>
      <c r="E112" s="10"/>
      <c r="F112" s="10"/>
      <c r="G112" s="10"/>
      <c r="H112" s="10"/>
      <c r="I112" s="10"/>
      <c r="J112" s="10"/>
      <c r="K112" s="10"/>
    </row>
    <row r="113" spans="1:11" x14ac:dyDescent="0.25">
      <c r="A113" s="11"/>
      <c r="B113" s="10"/>
      <c r="C113" s="10"/>
      <c r="D113" s="10"/>
      <c r="E113" s="10"/>
      <c r="F113" s="10"/>
      <c r="G113" s="10"/>
      <c r="H113" s="10"/>
      <c r="I113" s="10"/>
      <c r="J113" s="10"/>
      <c r="K113" s="10"/>
    </row>
    <row r="114" spans="1:11" x14ac:dyDescent="0.25">
      <c r="A114" s="11"/>
      <c r="B114" s="10"/>
      <c r="C114" s="10"/>
      <c r="D114" s="10"/>
      <c r="E114" s="10"/>
      <c r="F114" s="10"/>
      <c r="G114" s="10"/>
      <c r="H114" s="10"/>
      <c r="I114" s="10"/>
      <c r="J114" s="10"/>
      <c r="K114" s="10"/>
    </row>
    <row r="115" spans="1:11" x14ac:dyDescent="0.25">
      <c r="A115" s="11"/>
      <c r="B115" s="10"/>
      <c r="C115" s="10"/>
      <c r="D115" s="10"/>
      <c r="E115" s="10"/>
      <c r="F115" s="10"/>
      <c r="G115" s="10"/>
      <c r="H115" s="10"/>
      <c r="I115" s="10"/>
      <c r="J115" s="10"/>
      <c r="K115" s="10"/>
    </row>
    <row r="116" spans="1:11" x14ac:dyDescent="0.25">
      <c r="A116" s="11"/>
      <c r="B116" s="10"/>
      <c r="C116" s="10"/>
      <c r="D116" s="10"/>
      <c r="E116" s="10"/>
      <c r="F116" s="10"/>
      <c r="G116" s="10"/>
      <c r="H116" s="10"/>
      <c r="I116" s="10"/>
      <c r="J116" s="10"/>
      <c r="K116" s="10"/>
    </row>
    <row r="117" spans="1:11" x14ac:dyDescent="0.25">
      <c r="A117" s="11"/>
      <c r="B117" s="10"/>
      <c r="C117" s="10"/>
      <c r="D117" s="10"/>
      <c r="E117" s="10"/>
      <c r="F117" s="10"/>
      <c r="G117" s="10"/>
      <c r="H117" s="10"/>
      <c r="I117" s="10"/>
      <c r="J117" s="10"/>
      <c r="K117" s="10"/>
    </row>
    <row r="118" spans="1:11" x14ac:dyDescent="0.25">
      <c r="A118" s="11"/>
      <c r="B118" s="10"/>
      <c r="C118" s="10"/>
      <c r="D118" s="10"/>
      <c r="E118" s="10"/>
      <c r="F118" s="10"/>
      <c r="G118" s="10"/>
      <c r="H118" s="10"/>
      <c r="I118" s="10"/>
      <c r="J118" s="10"/>
      <c r="K118" s="10"/>
    </row>
    <row r="119" spans="1:11" x14ac:dyDescent="0.25">
      <c r="A119" s="11"/>
      <c r="B119" s="10"/>
      <c r="C119" s="10"/>
      <c r="D119" s="10"/>
      <c r="E119" s="10"/>
      <c r="F119" s="10"/>
      <c r="G119" s="10"/>
      <c r="H119" s="10"/>
      <c r="I119" s="10"/>
      <c r="J119" s="10"/>
      <c r="K119" s="10"/>
    </row>
    <row r="120" spans="1:11" x14ac:dyDescent="0.25">
      <c r="A120" s="11"/>
      <c r="B120" s="10"/>
      <c r="C120" s="10"/>
      <c r="D120" s="10"/>
      <c r="E120" s="10"/>
      <c r="F120" s="10"/>
      <c r="G120" s="10"/>
      <c r="H120" s="10"/>
      <c r="I120" s="10"/>
      <c r="J120" s="10"/>
      <c r="K120" s="10"/>
    </row>
    <row r="121" spans="1:11" x14ac:dyDescent="0.25">
      <c r="A121" s="11"/>
      <c r="B121" s="10"/>
      <c r="C121" s="10"/>
      <c r="D121" s="10"/>
      <c r="E121" s="10"/>
      <c r="F121" s="10"/>
      <c r="G121" s="10"/>
      <c r="H121" s="10"/>
      <c r="I121" s="10"/>
      <c r="J121" s="10"/>
      <c r="K121" s="10"/>
    </row>
    <row r="122" spans="1:11" x14ac:dyDescent="0.25">
      <c r="A122" s="11"/>
      <c r="B122" s="10"/>
      <c r="C122" s="10"/>
      <c r="D122" s="10"/>
      <c r="E122" s="10"/>
      <c r="F122" s="10"/>
      <c r="G122" s="10"/>
      <c r="H122" s="10"/>
      <c r="I122" s="10"/>
      <c r="J122" s="10"/>
      <c r="K122" s="10"/>
    </row>
    <row r="123" spans="1:11" x14ac:dyDescent="0.25">
      <c r="A123" s="11"/>
      <c r="B123" s="10"/>
      <c r="C123" s="10"/>
      <c r="D123" s="10"/>
      <c r="E123" s="10"/>
      <c r="F123" s="10"/>
      <c r="G123" s="10"/>
      <c r="H123" s="10"/>
      <c r="I123" s="10"/>
      <c r="J123" s="10"/>
      <c r="K123" s="10"/>
    </row>
    <row r="124" spans="1:11" x14ac:dyDescent="0.25">
      <c r="A124" s="11"/>
      <c r="B124" s="10"/>
      <c r="C124" s="10"/>
      <c r="D124" s="10"/>
      <c r="E124" s="10"/>
      <c r="F124" s="10"/>
      <c r="G124" s="10"/>
      <c r="H124" s="10"/>
      <c r="I124" s="10"/>
      <c r="J124" s="10"/>
      <c r="K124" s="10"/>
    </row>
    <row r="125" spans="1:11" x14ac:dyDescent="0.25">
      <c r="A125" s="11"/>
      <c r="B125" s="10"/>
      <c r="C125" s="10"/>
      <c r="D125" s="10"/>
      <c r="E125" s="10"/>
      <c r="F125" s="10"/>
      <c r="G125" s="10"/>
      <c r="H125" s="10"/>
      <c r="I125" s="10"/>
      <c r="J125" s="10"/>
      <c r="K125" s="10"/>
    </row>
    <row r="126" spans="1:11" x14ac:dyDescent="0.25">
      <c r="A126" s="11"/>
      <c r="B126" s="10"/>
      <c r="C126" s="10"/>
      <c r="D126" s="10"/>
      <c r="E126" s="10"/>
      <c r="F126" s="10"/>
      <c r="G126" s="10"/>
      <c r="H126" s="10"/>
      <c r="I126" s="10"/>
      <c r="J126" s="10"/>
      <c r="K126" s="10"/>
    </row>
    <row r="127" spans="1:11" x14ac:dyDescent="0.25">
      <c r="A127" s="11"/>
      <c r="B127" s="10"/>
      <c r="C127" s="10"/>
      <c r="D127" s="10"/>
      <c r="E127" s="10"/>
      <c r="F127" s="10"/>
      <c r="G127" s="10"/>
      <c r="H127" s="10"/>
      <c r="I127" s="10"/>
      <c r="J127" s="10"/>
      <c r="K127" s="10"/>
    </row>
    <row r="128" spans="1:11" x14ac:dyDescent="0.25">
      <c r="A128" s="11"/>
      <c r="B128" s="10"/>
      <c r="C128" s="10"/>
      <c r="D128" s="10"/>
      <c r="E128" s="10"/>
      <c r="F128" s="10"/>
      <c r="G128" s="10"/>
      <c r="H128" s="10"/>
      <c r="I128" s="10"/>
      <c r="J128" s="10"/>
      <c r="K128" s="10"/>
    </row>
    <row r="129" spans="1:11" x14ac:dyDescent="0.25">
      <c r="A129" s="11"/>
      <c r="B129" s="10"/>
      <c r="C129" s="10"/>
      <c r="D129" s="10"/>
      <c r="E129" s="10"/>
      <c r="F129" s="10"/>
      <c r="G129" s="10"/>
      <c r="H129" s="10"/>
      <c r="I129" s="10"/>
      <c r="J129" s="10"/>
      <c r="K129" s="10"/>
    </row>
    <row r="130" spans="1:11" x14ac:dyDescent="0.25">
      <c r="A130" s="11"/>
      <c r="B130" s="10"/>
      <c r="C130" s="10"/>
      <c r="D130" s="10"/>
      <c r="E130" s="10"/>
      <c r="F130" s="10"/>
      <c r="G130" s="10"/>
      <c r="H130" s="10"/>
      <c r="I130" s="10"/>
      <c r="J130" s="10"/>
      <c r="K130" s="10"/>
    </row>
    <row r="131" spans="1:11" x14ac:dyDescent="0.25">
      <c r="A131" s="11"/>
      <c r="B131" s="10"/>
      <c r="C131" s="10"/>
      <c r="D131" s="10"/>
      <c r="E131" s="10"/>
      <c r="F131" s="10"/>
      <c r="G131" s="10"/>
      <c r="H131" s="10"/>
      <c r="I131" s="10"/>
      <c r="J131" s="10"/>
      <c r="K131" s="10"/>
    </row>
    <row r="132" spans="1:11" x14ac:dyDescent="0.25">
      <c r="A132" s="11"/>
      <c r="B132" s="10"/>
      <c r="C132" s="10"/>
      <c r="D132" s="10"/>
      <c r="E132" s="10"/>
      <c r="F132" s="10"/>
      <c r="G132" s="10"/>
      <c r="H132" s="10"/>
      <c r="I132" s="10"/>
      <c r="J132" s="10"/>
      <c r="K132" s="10"/>
    </row>
    <row r="133" spans="1:11" x14ac:dyDescent="0.25">
      <c r="A133" s="11"/>
      <c r="B133" s="10"/>
      <c r="C133" s="10"/>
      <c r="D133" s="10"/>
      <c r="E133" s="10"/>
      <c r="F133" s="10"/>
      <c r="G133" s="10"/>
      <c r="H133" s="10"/>
      <c r="I133" s="10"/>
      <c r="J133" s="10"/>
      <c r="K133" s="10"/>
    </row>
    <row r="134" spans="1:11" x14ac:dyDescent="0.25">
      <c r="A134" s="11"/>
      <c r="B134" s="10"/>
      <c r="C134" s="10"/>
      <c r="D134" s="10"/>
      <c r="E134" s="10"/>
      <c r="F134" s="10"/>
      <c r="G134" s="10"/>
      <c r="H134" s="10"/>
      <c r="I134" s="10"/>
      <c r="J134" s="10"/>
      <c r="K134" s="10"/>
    </row>
    <row r="135" spans="1:11" x14ac:dyDescent="0.25">
      <c r="A135" s="11"/>
      <c r="B135" s="10"/>
      <c r="C135" s="10"/>
      <c r="D135" s="10"/>
      <c r="E135" s="10"/>
      <c r="F135" s="10"/>
      <c r="G135" s="10"/>
      <c r="H135" s="10"/>
      <c r="I135" s="10"/>
      <c r="J135" s="10"/>
      <c r="K135" s="10"/>
    </row>
    <row r="136" spans="1:11" x14ac:dyDescent="0.25">
      <c r="A136" s="11"/>
      <c r="B136" s="10"/>
      <c r="C136" s="10"/>
      <c r="D136" s="10"/>
      <c r="E136" s="10"/>
      <c r="F136" s="10"/>
      <c r="G136" s="10"/>
      <c r="H136" s="10"/>
      <c r="I136" s="10"/>
      <c r="J136" s="10"/>
      <c r="K136" s="10"/>
    </row>
    <row r="137" spans="1:11" x14ac:dyDescent="0.25">
      <c r="A137" s="11"/>
      <c r="B137" s="10"/>
      <c r="C137" s="10"/>
      <c r="D137" s="10"/>
      <c r="E137" s="10"/>
      <c r="F137" s="10"/>
      <c r="G137" s="10"/>
      <c r="H137" s="10"/>
      <c r="I137" s="10"/>
      <c r="J137" s="10"/>
      <c r="K137" s="10"/>
    </row>
    <row r="138" spans="1:11" x14ac:dyDescent="0.25">
      <c r="A138" s="11"/>
      <c r="B138" s="10"/>
      <c r="C138" s="10"/>
      <c r="D138" s="10"/>
      <c r="E138" s="10"/>
      <c r="F138" s="10"/>
      <c r="G138" s="10"/>
      <c r="H138" s="10"/>
      <c r="I138" s="10"/>
      <c r="J138" s="10"/>
      <c r="K138" s="10"/>
    </row>
    <row r="139" spans="1:11" x14ac:dyDescent="0.25">
      <c r="A139" s="11"/>
      <c r="B139" s="10"/>
      <c r="C139" s="10"/>
      <c r="D139" s="10"/>
      <c r="E139" s="10"/>
      <c r="F139" s="10"/>
      <c r="G139" s="10"/>
      <c r="H139" s="10"/>
      <c r="I139" s="10"/>
      <c r="J139" s="10"/>
      <c r="K139" s="10"/>
    </row>
    <row r="140" spans="1:11" x14ac:dyDescent="0.25">
      <c r="A140" s="11"/>
      <c r="B140" s="10"/>
      <c r="C140" s="10"/>
      <c r="D140" s="10"/>
      <c r="E140" s="10"/>
      <c r="F140" s="10"/>
      <c r="G140" s="10"/>
      <c r="H140" s="10"/>
      <c r="I140" s="10"/>
      <c r="J140" s="10"/>
      <c r="K140" s="10"/>
    </row>
    <row r="141" spans="1:11" x14ac:dyDescent="0.25">
      <c r="A141" s="11"/>
      <c r="B141" s="10"/>
      <c r="C141" s="10"/>
      <c r="D141" s="10"/>
      <c r="E141" s="10"/>
      <c r="F141" s="10"/>
      <c r="G141" s="10"/>
      <c r="H141" s="10"/>
      <c r="I141" s="10"/>
      <c r="J141" s="10"/>
      <c r="K141" s="10"/>
    </row>
    <row r="142" spans="1:11" x14ac:dyDescent="0.25">
      <c r="A142" s="11"/>
      <c r="B142" s="10"/>
      <c r="C142" s="10"/>
      <c r="D142" s="10"/>
      <c r="E142" s="10"/>
      <c r="F142" s="10"/>
      <c r="G142" s="10"/>
      <c r="H142" s="10"/>
      <c r="I142" s="10"/>
      <c r="J142" s="10"/>
      <c r="K142" s="10"/>
    </row>
    <row r="143" spans="1:11" x14ac:dyDescent="0.25">
      <c r="A143" s="11"/>
      <c r="B143" s="10"/>
      <c r="C143" s="10"/>
      <c r="D143" s="10"/>
      <c r="E143" s="10"/>
      <c r="F143" s="10"/>
      <c r="G143" s="10"/>
      <c r="H143" s="10"/>
      <c r="I143" s="10"/>
      <c r="J143" s="10"/>
      <c r="K143" s="10"/>
    </row>
    <row r="144" spans="1:11" x14ac:dyDescent="0.25">
      <c r="A144" s="11"/>
      <c r="B144" s="10"/>
      <c r="C144" s="10"/>
      <c r="D144" s="10"/>
      <c r="E144" s="10"/>
      <c r="F144" s="10"/>
      <c r="G144" s="10"/>
      <c r="H144" s="10"/>
      <c r="I144" s="10"/>
      <c r="J144" s="10"/>
      <c r="K144" s="10"/>
    </row>
    <row r="145" spans="1:11" x14ac:dyDescent="0.25">
      <c r="A145" s="11"/>
      <c r="B145" s="10"/>
      <c r="C145" s="10"/>
      <c r="D145" s="10"/>
      <c r="E145" s="10"/>
      <c r="F145" s="10"/>
      <c r="G145" s="10"/>
      <c r="H145" s="10"/>
      <c r="I145" s="10"/>
      <c r="J145" s="10"/>
      <c r="K145" s="10"/>
    </row>
    <row r="146" spans="1:11" x14ac:dyDescent="0.25">
      <c r="A146" s="11"/>
      <c r="B146" s="10"/>
      <c r="C146" s="10"/>
      <c r="D146" s="10"/>
      <c r="E146" s="10"/>
      <c r="F146" s="10"/>
      <c r="G146" s="10"/>
      <c r="H146" s="10"/>
      <c r="I146" s="10"/>
      <c r="J146" s="10"/>
      <c r="K146" s="10"/>
    </row>
    <row r="147" spans="1:11" x14ac:dyDescent="0.25">
      <c r="A147" s="11"/>
      <c r="B147" s="10"/>
      <c r="C147" s="10"/>
      <c r="D147" s="10"/>
      <c r="E147" s="10"/>
      <c r="F147" s="10"/>
      <c r="G147" s="10"/>
      <c r="H147" s="10"/>
      <c r="I147" s="10"/>
      <c r="J147" s="10"/>
      <c r="K147" s="10"/>
    </row>
    <row r="148" spans="1:11" x14ac:dyDescent="0.25">
      <c r="A148" s="11"/>
      <c r="B148" s="10"/>
      <c r="C148" s="10"/>
      <c r="D148" s="10"/>
      <c r="E148" s="10"/>
      <c r="F148" s="10"/>
      <c r="G148" s="10"/>
      <c r="H148" s="10"/>
      <c r="I148" s="10"/>
      <c r="J148" s="10"/>
      <c r="K148" s="10"/>
    </row>
    <row r="149" spans="1:11" x14ac:dyDescent="0.25">
      <c r="A149" s="11"/>
      <c r="B149" s="10"/>
      <c r="C149" s="10"/>
      <c r="D149" s="10"/>
      <c r="E149" s="10"/>
      <c r="F149" s="10"/>
      <c r="G149" s="10"/>
      <c r="H149" s="10"/>
      <c r="I149" s="10"/>
      <c r="J149" s="10"/>
      <c r="K149" s="10"/>
    </row>
    <row r="150" spans="1:11" x14ac:dyDescent="0.25">
      <c r="A150" s="11"/>
      <c r="B150" s="10"/>
      <c r="C150" s="10"/>
      <c r="D150" s="10"/>
      <c r="E150" s="10"/>
      <c r="F150" s="10"/>
      <c r="G150" s="10"/>
      <c r="H150" s="10"/>
      <c r="I150" s="10"/>
      <c r="J150" s="10"/>
      <c r="K150" s="10"/>
    </row>
    <row r="151" spans="1:11" x14ac:dyDescent="0.25">
      <c r="A151" s="11"/>
      <c r="B151" s="10"/>
      <c r="C151" s="10"/>
      <c r="D151" s="10"/>
      <c r="E151" s="10"/>
      <c r="F151" s="10"/>
      <c r="G151" s="10"/>
      <c r="H151" s="10"/>
      <c r="I151" s="10"/>
      <c r="J151" s="10"/>
      <c r="K151" s="10"/>
    </row>
    <row r="152" spans="1:11" x14ac:dyDescent="0.25">
      <c r="A152" s="11"/>
      <c r="B152" s="10"/>
      <c r="C152" s="10"/>
      <c r="D152" s="10"/>
      <c r="E152" s="10"/>
      <c r="F152" s="10"/>
      <c r="G152" s="10"/>
      <c r="H152" s="10"/>
      <c r="I152" s="10"/>
      <c r="J152" s="10"/>
      <c r="K152" s="10"/>
    </row>
    <row r="153" spans="1:11" x14ac:dyDescent="0.25">
      <c r="A153" s="11"/>
      <c r="B153" s="10"/>
      <c r="C153" s="10"/>
      <c r="D153" s="10"/>
      <c r="E153" s="10"/>
      <c r="F153" s="10"/>
      <c r="G153" s="10"/>
      <c r="H153" s="10"/>
      <c r="I153" s="10"/>
      <c r="J153" s="10"/>
      <c r="K153" s="10"/>
    </row>
    <row r="154" spans="1:11" x14ac:dyDescent="0.25">
      <c r="A154" s="11"/>
      <c r="B154" s="10"/>
      <c r="C154" s="10"/>
      <c r="D154" s="10"/>
      <c r="E154" s="10"/>
      <c r="F154" s="10"/>
      <c r="G154" s="10"/>
      <c r="H154" s="10"/>
      <c r="I154" s="10"/>
      <c r="J154" s="10"/>
      <c r="K154" s="10"/>
    </row>
    <row r="155" spans="1:11" x14ac:dyDescent="0.25">
      <c r="A155" s="11"/>
      <c r="B155" s="10"/>
      <c r="C155" s="10"/>
      <c r="D155" s="10"/>
      <c r="E155" s="10"/>
      <c r="F155" s="10"/>
      <c r="G155" s="10"/>
      <c r="H155" s="10"/>
      <c r="I155" s="10"/>
      <c r="J155" s="10"/>
      <c r="K155" s="10"/>
    </row>
    <row r="156" spans="1:11" x14ac:dyDescent="0.25">
      <c r="A156" s="11"/>
      <c r="B156" s="10"/>
      <c r="C156" s="10"/>
      <c r="D156" s="10"/>
      <c r="E156" s="10"/>
      <c r="F156" s="10"/>
      <c r="G156" s="10"/>
      <c r="H156" s="10"/>
      <c r="I156" s="10"/>
      <c r="J156" s="10"/>
      <c r="K156" s="10"/>
    </row>
    <row r="157" spans="1:11" x14ac:dyDescent="0.25">
      <c r="A157" s="11"/>
      <c r="B157" s="10"/>
      <c r="C157" s="10"/>
      <c r="D157" s="10"/>
      <c r="E157" s="10"/>
      <c r="F157" s="10"/>
      <c r="G157" s="10"/>
      <c r="H157" s="10"/>
      <c r="I157" s="10"/>
      <c r="J157" s="10"/>
      <c r="K157" s="10"/>
    </row>
    <row r="158" spans="1:11" x14ac:dyDescent="0.25">
      <c r="A158" s="11"/>
      <c r="B158" s="10"/>
      <c r="C158" s="10"/>
      <c r="D158" s="10"/>
      <c r="E158" s="10"/>
      <c r="F158" s="10"/>
      <c r="G158" s="10"/>
      <c r="H158" s="10"/>
      <c r="I158" s="10"/>
      <c r="J158" s="10"/>
      <c r="K158" s="10"/>
    </row>
    <row r="159" spans="1:11" x14ac:dyDescent="0.25">
      <c r="A159" s="11"/>
      <c r="B159" s="10"/>
      <c r="C159" s="10"/>
      <c r="D159" s="10"/>
      <c r="E159" s="10"/>
      <c r="F159" s="10"/>
      <c r="G159" s="10"/>
      <c r="H159" s="10"/>
      <c r="I159" s="10"/>
      <c r="J159" s="10"/>
      <c r="K159" s="10"/>
    </row>
    <row r="160" spans="1:11" x14ac:dyDescent="0.25">
      <c r="A160" s="11"/>
      <c r="B160" s="10"/>
      <c r="C160" s="10"/>
      <c r="D160" s="10"/>
      <c r="E160" s="10"/>
      <c r="F160" s="10"/>
      <c r="G160" s="10"/>
      <c r="H160" s="10"/>
      <c r="I160" s="10"/>
      <c r="J160" s="10"/>
      <c r="K160" s="10"/>
    </row>
    <row r="161" spans="1:11" x14ac:dyDescent="0.25">
      <c r="A161" s="11"/>
      <c r="B161" s="10"/>
      <c r="C161" s="10"/>
      <c r="D161" s="10"/>
      <c r="E161" s="10"/>
      <c r="F161" s="10"/>
      <c r="G161" s="10"/>
      <c r="H161" s="10"/>
      <c r="I161" s="10"/>
      <c r="J161" s="10"/>
      <c r="K161" s="10"/>
    </row>
    <row r="162" spans="1:11" x14ac:dyDescent="0.25">
      <c r="A162" s="11"/>
      <c r="B162" s="10"/>
      <c r="C162" s="10"/>
      <c r="D162" s="10"/>
      <c r="E162" s="10"/>
      <c r="F162" s="10"/>
      <c r="G162" s="10"/>
      <c r="H162" s="10"/>
      <c r="I162" s="10"/>
      <c r="J162" s="10"/>
      <c r="K162" s="10"/>
    </row>
    <row r="163" spans="1:11" x14ac:dyDescent="0.25">
      <c r="A163" s="11"/>
      <c r="B163" s="10"/>
      <c r="C163" s="10"/>
      <c r="D163" s="10"/>
      <c r="E163" s="10"/>
      <c r="F163" s="10"/>
      <c r="G163" s="10"/>
      <c r="H163" s="10"/>
      <c r="I163" s="10"/>
      <c r="J163" s="10"/>
      <c r="K163" s="10"/>
    </row>
    <row r="164" spans="1:11" x14ac:dyDescent="0.25">
      <c r="A164" s="11"/>
      <c r="B164" s="10"/>
      <c r="C164" s="10"/>
      <c r="D164" s="10"/>
      <c r="E164" s="10"/>
      <c r="F164" s="10"/>
      <c r="G164" s="10"/>
      <c r="H164" s="10"/>
      <c r="I164" s="10"/>
      <c r="J164" s="10"/>
      <c r="K164" s="10"/>
    </row>
    <row r="165" spans="1:11" x14ac:dyDescent="0.25">
      <c r="A165" s="11"/>
      <c r="B165" s="10"/>
      <c r="C165" s="10"/>
      <c r="D165" s="10"/>
      <c r="E165" s="10"/>
      <c r="F165" s="10"/>
      <c r="G165" s="10"/>
      <c r="H165" s="10"/>
      <c r="I165" s="10"/>
      <c r="J165" s="10"/>
      <c r="K165" s="10"/>
    </row>
    <row r="166" spans="1:11" x14ac:dyDescent="0.25">
      <c r="A166" s="11"/>
      <c r="B166" s="10"/>
      <c r="C166" s="10"/>
      <c r="D166" s="10"/>
      <c r="E166" s="10"/>
      <c r="F166" s="10"/>
      <c r="G166" s="10"/>
      <c r="H166" s="10"/>
      <c r="I166" s="10"/>
      <c r="J166" s="10"/>
      <c r="K166" s="10"/>
    </row>
    <row r="167" spans="1:11" x14ac:dyDescent="0.25">
      <c r="A167" s="11"/>
      <c r="B167" s="10"/>
      <c r="C167" s="10"/>
      <c r="D167" s="10"/>
      <c r="E167" s="10"/>
      <c r="F167" s="10"/>
      <c r="G167" s="10"/>
      <c r="H167" s="10"/>
      <c r="I167" s="10"/>
      <c r="J167" s="10"/>
      <c r="K167" s="10"/>
    </row>
    <row r="168" spans="1:11" x14ac:dyDescent="0.25">
      <c r="A168" s="11"/>
      <c r="B168" s="10"/>
      <c r="C168" s="10"/>
      <c r="D168" s="10"/>
      <c r="E168" s="10"/>
      <c r="F168" s="10"/>
      <c r="G168" s="10"/>
      <c r="H168" s="10"/>
      <c r="I168" s="10"/>
      <c r="J168" s="10"/>
      <c r="K168" s="10"/>
    </row>
    <row r="169" spans="1:11" x14ac:dyDescent="0.25">
      <c r="A169" s="11"/>
      <c r="B169" s="10"/>
      <c r="C169" s="10"/>
      <c r="D169" s="10"/>
      <c r="E169" s="10"/>
      <c r="F169" s="10"/>
      <c r="G169" s="10"/>
      <c r="H169" s="10"/>
      <c r="I169" s="10"/>
      <c r="J169" s="10"/>
      <c r="K169" s="10"/>
    </row>
    <row r="170" spans="1:11" x14ac:dyDescent="0.25">
      <c r="A170" s="11"/>
      <c r="B170" s="10"/>
      <c r="C170" s="10"/>
      <c r="D170" s="10"/>
      <c r="E170" s="10"/>
      <c r="F170" s="10"/>
      <c r="G170" s="10"/>
      <c r="H170" s="10"/>
      <c r="I170" s="10"/>
      <c r="J170" s="10"/>
      <c r="K170" s="10"/>
    </row>
    <row r="171" spans="1:11" x14ac:dyDescent="0.25">
      <c r="A171" s="11"/>
      <c r="B171" s="10"/>
      <c r="C171" s="10"/>
      <c r="D171" s="10"/>
      <c r="E171" s="10"/>
      <c r="F171" s="10"/>
      <c r="G171" s="10"/>
      <c r="H171" s="10"/>
      <c r="I171" s="10"/>
      <c r="J171" s="10"/>
      <c r="K171" s="10"/>
    </row>
    <row r="172" spans="1:11" x14ac:dyDescent="0.25">
      <c r="A172" s="11"/>
      <c r="B172" s="10"/>
      <c r="C172" s="10"/>
      <c r="D172" s="10"/>
      <c r="E172" s="10"/>
      <c r="F172" s="10"/>
      <c r="G172" s="10"/>
      <c r="H172" s="10"/>
      <c r="I172" s="10"/>
      <c r="J172" s="10"/>
      <c r="K172" s="10"/>
    </row>
    <row r="173" spans="1:11" x14ac:dyDescent="0.25">
      <c r="A173" s="11"/>
      <c r="B173" s="10"/>
      <c r="C173" s="10"/>
      <c r="D173" s="10"/>
      <c r="E173" s="10"/>
      <c r="F173" s="10"/>
      <c r="G173" s="10"/>
      <c r="H173" s="10"/>
      <c r="I173" s="10"/>
      <c r="J173" s="10"/>
      <c r="K173" s="10"/>
    </row>
    <row r="174" spans="1:11" x14ac:dyDescent="0.25">
      <c r="A174" s="11"/>
      <c r="B174" s="10"/>
      <c r="C174" s="10"/>
      <c r="D174" s="10"/>
      <c r="E174" s="10"/>
      <c r="F174" s="10"/>
      <c r="G174" s="10"/>
      <c r="H174" s="10"/>
      <c r="I174" s="10"/>
      <c r="J174" s="10"/>
      <c r="K174" s="10"/>
    </row>
    <row r="175" spans="1:11" x14ac:dyDescent="0.25">
      <c r="A175" s="11"/>
      <c r="B175" s="10"/>
      <c r="C175" s="10"/>
      <c r="D175" s="10"/>
      <c r="E175" s="10"/>
      <c r="F175" s="10"/>
      <c r="G175" s="10"/>
      <c r="H175" s="10"/>
      <c r="I175" s="10"/>
      <c r="J175" s="10"/>
      <c r="K175" s="10"/>
    </row>
    <row r="176" spans="1:11" x14ac:dyDescent="0.25">
      <c r="A176" s="11"/>
      <c r="B176" s="10"/>
      <c r="C176" s="10"/>
      <c r="D176" s="10"/>
      <c r="E176" s="10"/>
      <c r="F176" s="10"/>
      <c r="G176" s="10"/>
      <c r="H176" s="10"/>
      <c r="I176" s="10"/>
      <c r="J176" s="10"/>
      <c r="K176" s="10"/>
    </row>
    <row r="177" spans="1:11" x14ac:dyDescent="0.25">
      <c r="A177" s="11"/>
      <c r="B177" s="10"/>
      <c r="C177" s="10"/>
      <c r="D177" s="10"/>
      <c r="E177" s="10"/>
      <c r="F177" s="10"/>
      <c r="G177" s="10"/>
      <c r="H177" s="10"/>
      <c r="I177" s="10"/>
      <c r="J177" s="10"/>
      <c r="K177" s="10"/>
    </row>
    <row r="178" spans="1:11" x14ac:dyDescent="0.25">
      <c r="A178" s="11"/>
      <c r="B178" s="10"/>
      <c r="C178" s="10"/>
      <c r="D178" s="10"/>
      <c r="E178" s="10"/>
      <c r="F178" s="10"/>
      <c r="G178" s="10"/>
      <c r="H178" s="10"/>
      <c r="I178" s="10"/>
      <c r="J178" s="10"/>
      <c r="K178" s="10"/>
    </row>
    <row r="179" spans="1:11" x14ac:dyDescent="0.25">
      <c r="A179" s="11"/>
      <c r="B179" s="10"/>
      <c r="C179" s="10"/>
      <c r="D179" s="10"/>
      <c r="E179" s="10"/>
      <c r="F179" s="10"/>
      <c r="G179" s="10"/>
      <c r="H179" s="10"/>
      <c r="I179" s="10"/>
      <c r="J179" s="10"/>
      <c r="K179" s="10"/>
    </row>
    <row r="180" spans="1:11" x14ac:dyDescent="0.25">
      <c r="A180" s="11"/>
      <c r="B180" s="10"/>
      <c r="C180" s="10"/>
      <c r="D180" s="10"/>
      <c r="E180" s="10"/>
      <c r="F180" s="10"/>
      <c r="G180" s="10"/>
      <c r="H180" s="10"/>
      <c r="I180" s="10"/>
      <c r="J180" s="10"/>
      <c r="K180" s="10"/>
    </row>
    <row r="181" spans="1:11" x14ac:dyDescent="0.25">
      <c r="A181" s="11"/>
      <c r="B181" s="10"/>
      <c r="C181" s="10"/>
      <c r="D181" s="10"/>
      <c r="E181" s="10"/>
      <c r="F181" s="10"/>
      <c r="G181" s="10"/>
      <c r="H181" s="10"/>
      <c r="I181" s="10"/>
      <c r="J181" s="10"/>
      <c r="K181" s="10"/>
    </row>
    <row r="182" spans="1:11" x14ac:dyDescent="0.25">
      <c r="A182" s="11"/>
      <c r="B182" s="10"/>
      <c r="C182" s="10"/>
      <c r="D182" s="10"/>
      <c r="E182" s="10"/>
      <c r="F182" s="10"/>
      <c r="G182" s="10"/>
      <c r="H182" s="10"/>
      <c r="I182" s="10"/>
      <c r="J182" s="10"/>
      <c r="K182" s="10"/>
    </row>
    <row r="183" spans="1:11" x14ac:dyDescent="0.25">
      <c r="A183" s="11"/>
      <c r="B183" s="10"/>
      <c r="C183" s="10"/>
      <c r="D183" s="10"/>
      <c r="E183" s="10"/>
      <c r="F183" s="10"/>
      <c r="G183" s="10"/>
      <c r="H183" s="10"/>
      <c r="I183" s="10"/>
      <c r="J183" s="10"/>
      <c r="K183" s="10"/>
    </row>
    <row r="184" spans="1:11" x14ac:dyDescent="0.25">
      <c r="A184" s="11"/>
      <c r="B184" s="10"/>
      <c r="C184" s="10"/>
      <c r="D184" s="10"/>
      <c r="E184" s="10"/>
      <c r="F184" s="10"/>
      <c r="G184" s="10"/>
      <c r="H184" s="10"/>
      <c r="I184" s="10"/>
      <c r="J184" s="10"/>
      <c r="K184" s="10"/>
    </row>
    <row r="185" spans="1:11" x14ac:dyDescent="0.25">
      <c r="A185" s="11"/>
      <c r="B185" s="10"/>
      <c r="C185" s="10"/>
      <c r="D185" s="10"/>
      <c r="E185" s="10"/>
      <c r="F185" s="10"/>
      <c r="G185" s="10"/>
      <c r="H185" s="10"/>
      <c r="I185" s="10"/>
      <c r="J185" s="10"/>
      <c r="K185" s="10"/>
    </row>
    <row r="186" spans="1:11" x14ac:dyDescent="0.25">
      <c r="A186" s="11"/>
      <c r="B186" s="10"/>
      <c r="C186" s="10"/>
      <c r="D186" s="10"/>
      <c r="E186" s="10"/>
      <c r="F186" s="10"/>
      <c r="G186" s="10"/>
      <c r="H186" s="10"/>
      <c r="I186" s="10"/>
      <c r="J186" s="10"/>
      <c r="K186" s="10"/>
    </row>
    <row r="187" spans="1:11" x14ac:dyDescent="0.25">
      <c r="A187" s="11"/>
      <c r="B187" s="10"/>
      <c r="C187" s="10"/>
      <c r="D187" s="10"/>
      <c r="E187" s="10"/>
      <c r="F187" s="10"/>
      <c r="G187" s="10"/>
      <c r="H187" s="10"/>
      <c r="I187" s="10"/>
      <c r="J187" s="10"/>
      <c r="K187" s="10"/>
    </row>
    <row r="188" spans="1:11" x14ac:dyDescent="0.25">
      <c r="A188" s="11"/>
      <c r="B188" s="10"/>
      <c r="C188" s="10"/>
      <c r="D188" s="10"/>
      <c r="E188" s="10"/>
      <c r="F188" s="10"/>
      <c r="G188" s="10"/>
      <c r="H188" s="10"/>
      <c r="I188" s="10"/>
      <c r="J188" s="10"/>
      <c r="K188" s="10"/>
    </row>
    <row r="189" spans="1:11" x14ac:dyDescent="0.25">
      <c r="A189" s="11"/>
      <c r="B189" s="10"/>
      <c r="C189" s="10"/>
      <c r="D189" s="10"/>
      <c r="E189" s="10"/>
      <c r="F189" s="10"/>
      <c r="G189" s="10"/>
      <c r="H189" s="10"/>
      <c r="I189" s="10"/>
      <c r="J189" s="10"/>
      <c r="K189" s="10"/>
    </row>
    <row r="190" spans="1:11" x14ac:dyDescent="0.25">
      <c r="A190" s="11"/>
      <c r="B190" s="10"/>
      <c r="C190" s="10"/>
      <c r="D190" s="10"/>
      <c r="E190" s="10"/>
      <c r="F190" s="10"/>
      <c r="G190" s="10"/>
      <c r="H190" s="10"/>
      <c r="I190" s="10"/>
      <c r="J190" s="10"/>
      <c r="K190" s="10"/>
    </row>
    <row r="191" spans="1:11" x14ac:dyDescent="0.25">
      <c r="A191" s="11"/>
      <c r="B191" s="10"/>
      <c r="C191" s="10"/>
      <c r="D191" s="10"/>
      <c r="E191" s="10"/>
      <c r="F191" s="10"/>
      <c r="G191" s="10"/>
      <c r="H191" s="10"/>
      <c r="I191" s="10"/>
      <c r="J191" s="10"/>
      <c r="K191" s="10"/>
    </row>
    <row r="192" spans="1:11" x14ac:dyDescent="0.25">
      <c r="A192" s="11"/>
      <c r="B192" s="10"/>
      <c r="C192" s="10"/>
      <c r="D192" s="10"/>
      <c r="E192" s="10"/>
      <c r="F192" s="10"/>
      <c r="G192" s="10"/>
      <c r="H192" s="10"/>
      <c r="I192" s="10"/>
      <c r="J192" s="10"/>
      <c r="K192" s="10"/>
    </row>
    <row r="193" spans="1:11" x14ac:dyDescent="0.25">
      <c r="A193" s="11"/>
      <c r="B193" s="10"/>
      <c r="C193" s="10"/>
      <c r="D193" s="10"/>
      <c r="E193" s="10"/>
      <c r="F193" s="10"/>
      <c r="G193" s="10"/>
      <c r="H193" s="10"/>
      <c r="I193" s="10"/>
      <c r="J193" s="10"/>
      <c r="K193" s="10"/>
    </row>
    <row r="194" spans="1:11" x14ac:dyDescent="0.25">
      <c r="A194" s="11"/>
      <c r="B194" s="10"/>
      <c r="C194" s="10"/>
      <c r="D194" s="10"/>
      <c r="E194" s="10"/>
      <c r="F194" s="10"/>
      <c r="G194" s="10"/>
      <c r="H194" s="10"/>
      <c r="I194" s="10"/>
      <c r="J194" s="10"/>
      <c r="K194" s="10"/>
    </row>
    <row r="195" spans="1:11" x14ac:dyDescent="0.25">
      <c r="A195" s="11"/>
      <c r="B195" s="10"/>
      <c r="C195" s="10"/>
      <c r="D195" s="10"/>
      <c r="E195" s="10"/>
      <c r="F195" s="10"/>
      <c r="G195" s="10"/>
      <c r="H195" s="10"/>
      <c r="I195" s="10"/>
      <c r="J195" s="10"/>
      <c r="K195" s="10"/>
    </row>
    <row r="196" spans="1:11" x14ac:dyDescent="0.25">
      <c r="A196" s="11"/>
      <c r="B196" s="10"/>
      <c r="C196" s="10"/>
      <c r="D196" s="10"/>
      <c r="E196" s="10"/>
      <c r="F196" s="10"/>
      <c r="G196" s="10"/>
      <c r="H196" s="10"/>
      <c r="I196" s="10"/>
      <c r="J196" s="10"/>
      <c r="K196" s="10"/>
    </row>
    <row r="197" spans="1:11" x14ac:dyDescent="0.25">
      <c r="A197" s="11"/>
      <c r="B197" s="10"/>
      <c r="C197" s="10"/>
      <c r="D197" s="10"/>
      <c r="E197" s="10"/>
      <c r="F197" s="10"/>
      <c r="G197" s="10"/>
      <c r="H197" s="10"/>
      <c r="I197" s="10"/>
      <c r="J197" s="10"/>
      <c r="K197" s="10"/>
    </row>
    <row r="198" spans="1:11" x14ac:dyDescent="0.25">
      <c r="A198" s="11"/>
      <c r="B198" s="10"/>
      <c r="C198" s="10"/>
      <c r="D198" s="10"/>
      <c r="E198" s="10"/>
      <c r="F198" s="10"/>
      <c r="G198" s="10"/>
      <c r="H198" s="10"/>
      <c r="I198" s="10"/>
      <c r="J198" s="10"/>
      <c r="K198" s="10"/>
    </row>
    <row r="199" spans="1:11" x14ac:dyDescent="0.25">
      <c r="A199" s="11"/>
      <c r="B199" s="10"/>
      <c r="C199" s="10"/>
      <c r="D199" s="10"/>
      <c r="E199" s="10"/>
      <c r="F199" s="10"/>
      <c r="G199" s="10"/>
      <c r="H199" s="10"/>
      <c r="I199" s="10"/>
      <c r="J199" s="10"/>
      <c r="K199" s="10"/>
    </row>
    <row r="200" spans="1:11" x14ac:dyDescent="0.25">
      <c r="A200" s="11"/>
      <c r="B200" s="10"/>
      <c r="C200" s="10"/>
      <c r="D200" s="10"/>
      <c r="E200" s="10"/>
      <c r="F200" s="10"/>
      <c r="G200" s="10"/>
      <c r="H200" s="10"/>
      <c r="I200" s="10"/>
      <c r="J200" s="10"/>
      <c r="K200" s="10"/>
    </row>
    <row r="201" spans="1:11" x14ac:dyDescent="0.25">
      <c r="A201" s="11"/>
      <c r="B201" s="10"/>
      <c r="C201" s="10"/>
      <c r="D201" s="10"/>
      <c r="E201" s="10"/>
      <c r="F201" s="10"/>
      <c r="G201" s="10"/>
      <c r="H201" s="10"/>
      <c r="I201" s="10"/>
      <c r="J201" s="10"/>
      <c r="K201" s="10"/>
    </row>
    <row r="202" spans="1:11" x14ac:dyDescent="0.25">
      <c r="A202" s="11"/>
      <c r="B202" s="10"/>
      <c r="C202" s="10"/>
      <c r="D202" s="10"/>
      <c r="E202" s="10"/>
      <c r="F202" s="10"/>
      <c r="G202" s="10"/>
      <c r="H202" s="10"/>
      <c r="I202" s="10"/>
      <c r="J202" s="10"/>
      <c r="K202" s="10"/>
    </row>
    <row r="203" spans="1:11" x14ac:dyDescent="0.25">
      <c r="A203" s="11"/>
      <c r="B203" s="10"/>
      <c r="C203" s="10"/>
      <c r="D203" s="10"/>
      <c r="E203" s="10"/>
      <c r="F203" s="10"/>
      <c r="G203" s="10"/>
      <c r="H203" s="10"/>
      <c r="I203" s="10"/>
      <c r="J203" s="10"/>
      <c r="K203" s="10"/>
    </row>
    <row r="204" spans="1:11" x14ac:dyDescent="0.25">
      <c r="A204" s="11"/>
      <c r="B204" s="10"/>
      <c r="C204" s="10"/>
      <c r="D204" s="10"/>
      <c r="E204" s="10"/>
      <c r="F204" s="10"/>
      <c r="G204" s="10"/>
      <c r="H204" s="10"/>
      <c r="I204" s="10"/>
      <c r="J204" s="10"/>
      <c r="K204" s="10"/>
    </row>
    <row r="205" spans="1:11" x14ac:dyDescent="0.25">
      <c r="A205" s="11"/>
      <c r="B205" s="10"/>
      <c r="C205" s="10"/>
      <c r="D205" s="10"/>
      <c r="E205" s="10"/>
      <c r="F205" s="10"/>
      <c r="G205" s="10"/>
      <c r="H205" s="10"/>
      <c r="I205" s="10"/>
      <c r="J205" s="10"/>
      <c r="K205" s="10"/>
    </row>
    <row r="206" spans="1:11" x14ac:dyDescent="0.25">
      <c r="A206" s="11"/>
      <c r="B206" s="10"/>
      <c r="C206" s="10"/>
      <c r="D206" s="10"/>
      <c r="E206" s="10"/>
      <c r="F206" s="10"/>
      <c r="G206" s="10"/>
      <c r="H206" s="10"/>
      <c r="I206" s="10"/>
      <c r="J206" s="10"/>
      <c r="K206" s="10"/>
    </row>
    <row r="207" spans="1:11" x14ac:dyDescent="0.25">
      <c r="A207" s="11"/>
      <c r="B207" s="10"/>
      <c r="C207" s="10"/>
      <c r="D207" s="10"/>
      <c r="E207" s="10"/>
      <c r="F207" s="10"/>
      <c r="G207" s="10"/>
      <c r="H207" s="10"/>
      <c r="I207" s="10"/>
      <c r="J207" s="10"/>
      <c r="K207" s="10"/>
    </row>
    <row r="208" spans="1:11" x14ac:dyDescent="0.25">
      <c r="A208" s="11"/>
      <c r="B208" s="10"/>
      <c r="C208" s="10"/>
      <c r="D208" s="10"/>
      <c r="E208" s="10"/>
      <c r="F208" s="10"/>
      <c r="G208" s="10"/>
      <c r="H208" s="10"/>
      <c r="I208" s="10"/>
      <c r="J208" s="10"/>
      <c r="K208" s="10"/>
    </row>
    <row r="209" spans="1:11" x14ac:dyDescent="0.25">
      <c r="A209" s="11"/>
      <c r="B209" s="10"/>
      <c r="C209" s="10"/>
      <c r="D209" s="10"/>
      <c r="E209" s="10"/>
      <c r="F209" s="10"/>
      <c r="G209" s="10"/>
      <c r="H209" s="10"/>
      <c r="I209" s="10"/>
      <c r="J209" s="10"/>
      <c r="K209" s="10"/>
    </row>
    <row r="210" spans="1:11" x14ac:dyDescent="0.25">
      <c r="A210" s="11"/>
      <c r="B210" s="10"/>
      <c r="C210" s="10"/>
      <c r="D210" s="10"/>
      <c r="E210" s="10"/>
      <c r="F210" s="10"/>
      <c r="G210" s="10"/>
      <c r="H210" s="10"/>
      <c r="I210" s="10"/>
      <c r="J210" s="10"/>
      <c r="K210" s="10"/>
    </row>
    <row r="211" spans="1:11" x14ac:dyDescent="0.25">
      <c r="A211" s="11"/>
      <c r="B211" s="10"/>
      <c r="C211" s="10"/>
      <c r="D211" s="10"/>
      <c r="E211" s="10"/>
      <c r="F211" s="10"/>
      <c r="G211" s="10"/>
      <c r="H211" s="10"/>
      <c r="I211" s="10"/>
      <c r="J211" s="10"/>
      <c r="K211" s="10"/>
    </row>
    <row r="212" spans="1:11" x14ac:dyDescent="0.25">
      <c r="A212" s="11"/>
      <c r="B212" s="10"/>
      <c r="C212" s="10"/>
      <c r="D212" s="10"/>
      <c r="E212" s="10"/>
      <c r="F212" s="10"/>
      <c r="G212" s="10"/>
      <c r="H212" s="10"/>
      <c r="I212" s="10"/>
      <c r="J212" s="10"/>
      <c r="K212" s="10"/>
    </row>
    <row r="213" spans="1:11" x14ac:dyDescent="0.25">
      <c r="A213" s="11"/>
      <c r="B213" s="10"/>
      <c r="C213" s="10"/>
      <c r="D213" s="10"/>
      <c r="E213" s="10"/>
      <c r="F213" s="10"/>
      <c r="G213" s="10"/>
      <c r="H213" s="10"/>
      <c r="I213" s="10"/>
      <c r="J213" s="10"/>
      <c r="K213" s="10"/>
    </row>
    <row r="214" spans="1:11" x14ac:dyDescent="0.25">
      <c r="A214" s="11"/>
      <c r="B214" s="10"/>
      <c r="C214" s="10"/>
      <c r="D214" s="10"/>
      <c r="E214" s="10"/>
      <c r="F214" s="10"/>
      <c r="G214" s="10"/>
      <c r="H214" s="10"/>
      <c r="I214" s="10"/>
      <c r="J214" s="10"/>
      <c r="K214" s="10"/>
    </row>
    <row r="215" spans="1:11" x14ac:dyDescent="0.25">
      <c r="A215" s="11"/>
      <c r="B215" s="10"/>
      <c r="C215" s="10"/>
      <c r="D215" s="10"/>
      <c r="E215" s="10"/>
      <c r="F215" s="10"/>
      <c r="G215" s="10"/>
      <c r="H215" s="10"/>
      <c r="I215" s="10"/>
      <c r="J215" s="10"/>
      <c r="K215" s="10"/>
    </row>
    <row r="216" spans="1:11" x14ac:dyDescent="0.25">
      <c r="A216" s="11"/>
      <c r="B216" s="10"/>
      <c r="C216" s="10"/>
      <c r="D216" s="10"/>
      <c r="E216" s="10"/>
      <c r="F216" s="10"/>
      <c r="G216" s="10"/>
      <c r="H216" s="10"/>
      <c r="I216" s="10"/>
      <c r="J216" s="10"/>
      <c r="K216" s="10"/>
    </row>
    <row r="217" spans="1:11" x14ac:dyDescent="0.25">
      <c r="A217" s="11"/>
      <c r="B217" s="10"/>
      <c r="C217" s="10"/>
      <c r="D217" s="10"/>
      <c r="E217" s="10"/>
      <c r="F217" s="10"/>
      <c r="G217" s="10"/>
      <c r="H217" s="10"/>
      <c r="I217" s="10"/>
      <c r="J217" s="10"/>
      <c r="K217" s="10"/>
    </row>
    <row r="218" spans="1:11" x14ac:dyDescent="0.25">
      <c r="A218" s="11"/>
      <c r="B218" s="10"/>
      <c r="C218" s="10"/>
      <c r="D218" s="10"/>
      <c r="E218" s="10"/>
      <c r="F218" s="10"/>
      <c r="G218" s="10"/>
      <c r="H218" s="10"/>
      <c r="I218" s="10"/>
      <c r="J218" s="10"/>
      <c r="K218" s="10"/>
    </row>
    <row r="219" spans="1:11" x14ac:dyDescent="0.25">
      <c r="A219" s="11"/>
      <c r="B219" s="10"/>
      <c r="C219" s="10"/>
      <c r="D219" s="10"/>
      <c r="E219" s="10"/>
      <c r="F219" s="10"/>
      <c r="G219" s="10"/>
      <c r="H219" s="10"/>
      <c r="I219" s="10"/>
      <c r="J219" s="10"/>
      <c r="K219" s="10"/>
    </row>
    <row r="220" spans="1:11" x14ac:dyDescent="0.25">
      <c r="A220" s="11"/>
      <c r="B220" s="10"/>
      <c r="C220" s="10"/>
      <c r="D220" s="10"/>
      <c r="E220" s="10"/>
      <c r="F220" s="10"/>
      <c r="G220" s="10"/>
      <c r="H220" s="10"/>
      <c r="I220" s="10"/>
      <c r="J220" s="10"/>
      <c r="K220" s="10"/>
    </row>
    <row r="221" spans="1:11" x14ac:dyDescent="0.25">
      <c r="A221" s="11"/>
      <c r="B221" s="10"/>
      <c r="C221" s="10"/>
      <c r="D221" s="10"/>
      <c r="E221" s="10"/>
      <c r="F221" s="10"/>
      <c r="G221" s="10"/>
      <c r="H221" s="10"/>
      <c r="I221" s="10"/>
      <c r="J221" s="10"/>
      <c r="K221" s="10"/>
    </row>
    <row r="222" spans="1:11" x14ac:dyDescent="0.25">
      <c r="A222" s="11"/>
      <c r="B222" s="10"/>
      <c r="C222" s="10"/>
      <c r="D222" s="10"/>
      <c r="E222" s="10"/>
      <c r="F222" s="10"/>
      <c r="G222" s="10"/>
      <c r="H222" s="10"/>
      <c r="I222" s="10"/>
      <c r="J222" s="10"/>
      <c r="K222" s="10"/>
    </row>
    <row r="223" spans="1:11" x14ac:dyDescent="0.25">
      <c r="A223" s="11"/>
      <c r="B223" s="10"/>
      <c r="C223" s="10"/>
      <c r="D223" s="10"/>
      <c r="E223" s="10"/>
      <c r="F223" s="10"/>
      <c r="G223" s="10"/>
      <c r="H223" s="10"/>
      <c r="I223" s="10"/>
      <c r="J223" s="10"/>
      <c r="K223" s="10"/>
    </row>
    <row r="224" spans="1:11" x14ac:dyDescent="0.25">
      <c r="A224" s="11"/>
      <c r="B224" s="10"/>
      <c r="C224" s="10"/>
      <c r="D224" s="10"/>
      <c r="E224" s="10"/>
      <c r="F224" s="10"/>
      <c r="G224" s="10"/>
      <c r="H224" s="10"/>
      <c r="I224" s="10"/>
      <c r="J224" s="10"/>
      <c r="K224" s="10"/>
    </row>
    <row r="225" spans="1:11" x14ac:dyDescent="0.25">
      <c r="A225" s="11"/>
      <c r="B225" s="10"/>
      <c r="C225" s="10"/>
      <c r="D225" s="10"/>
      <c r="E225" s="10"/>
      <c r="F225" s="10"/>
      <c r="G225" s="10"/>
      <c r="H225" s="10"/>
      <c r="I225" s="10"/>
      <c r="J225" s="10"/>
      <c r="K225" s="10"/>
    </row>
    <row r="226" spans="1:11" x14ac:dyDescent="0.25">
      <c r="A226" s="11"/>
      <c r="B226" s="10"/>
      <c r="C226" s="10"/>
      <c r="D226" s="10"/>
      <c r="E226" s="10"/>
      <c r="F226" s="10"/>
      <c r="G226" s="10"/>
      <c r="H226" s="10"/>
      <c r="I226" s="10"/>
      <c r="J226" s="10"/>
      <c r="K226" s="10"/>
    </row>
    <row r="227" spans="1:11" x14ac:dyDescent="0.25">
      <c r="A227" s="11"/>
      <c r="B227" s="10"/>
      <c r="C227" s="10"/>
      <c r="D227" s="10"/>
      <c r="E227" s="10"/>
      <c r="F227" s="10"/>
      <c r="G227" s="10"/>
      <c r="H227" s="10"/>
      <c r="I227" s="10"/>
      <c r="J227" s="10"/>
      <c r="K227" s="10"/>
    </row>
    <row r="228" spans="1:11" x14ac:dyDescent="0.25">
      <c r="A228" s="11"/>
      <c r="B228" s="10"/>
      <c r="C228" s="10"/>
      <c r="D228" s="10"/>
      <c r="E228" s="10"/>
      <c r="F228" s="10"/>
      <c r="G228" s="10"/>
      <c r="H228" s="10"/>
      <c r="I228" s="10"/>
      <c r="J228" s="10"/>
      <c r="K228" s="10"/>
    </row>
    <row r="229" spans="1:11" x14ac:dyDescent="0.25">
      <c r="A229" s="11"/>
      <c r="B229" s="10"/>
      <c r="C229" s="10"/>
      <c r="D229" s="10"/>
      <c r="E229" s="10"/>
      <c r="F229" s="10"/>
      <c r="G229" s="10"/>
      <c r="H229" s="10"/>
      <c r="I229" s="10"/>
      <c r="J229" s="10"/>
      <c r="K229" s="10"/>
    </row>
    <row r="230" spans="1:11" x14ac:dyDescent="0.25">
      <c r="A230" s="11"/>
      <c r="B230" s="10"/>
      <c r="C230" s="10"/>
      <c r="D230" s="10"/>
      <c r="E230" s="10"/>
      <c r="F230" s="10"/>
      <c r="G230" s="10"/>
      <c r="H230" s="10"/>
      <c r="I230" s="10"/>
      <c r="J230" s="10"/>
      <c r="K230" s="10"/>
    </row>
    <row r="231" spans="1:11" x14ac:dyDescent="0.25">
      <c r="A231" s="11"/>
      <c r="B231" s="10"/>
      <c r="C231" s="10"/>
      <c r="D231" s="10"/>
      <c r="E231" s="10"/>
      <c r="F231" s="10"/>
      <c r="G231" s="10"/>
      <c r="H231" s="10"/>
      <c r="I231" s="10"/>
      <c r="J231" s="10"/>
      <c r="K231" s="10"/>
    </row>
    <row r="232" spans="1:11" x14ac:dyDescent="0.25">
      <c r="A232" s="11"/>
      <c r="B232" s="10"/>
      <c r="C232" s="10"/>
      <c r="D232" s="10"/>
      <c r="E232" s="10"/>
      <c r="F232" s="10"/>
      <c r="G232" s="10"/>
      <c r="H232" s="10"/>
      <c r="I232" s="10"/>
      <c r="J232" s="10"/>
      <c r="K232" s="10"/>
    </row>
    <row r="233" spans="1:11" x14ac:dyDescent="0.25">
      <c r="A233" s="11"/>
      <c r="B233" s="10"/>
      <c r="C233" s="10"/>
      <c r="D233" s="10"/>
      <c r="E233" s="10"/>
      <c r="F233" s="10"/>
      <c r="G233" s="10"/>
      <c r="H233" s="10"/>
      <c r="I233" s="10"/>
      <c r="J233" s="10"/>
      <c r="K233" s="10"/>
    </row>
    <row r="234" spans="1:11" x14ac:dyDescent="0.25">
      <c r="A234" s="11"/>
      <c r="B234" s="10"/>
      <c r="C234" s="10"/>
      <c r="D234" s="10"/>
      <c r="E234" s="10"/>
      <c r="F234" s="10"/>
      <c r="G234" s="10"/>
      <c r="H234" s="10"/>
      <c r="I234" s="10"/>
      <c r="J234" s="10"/>
      <c r="K234" s="10"/>
    </row>
    <row r="235" spans="1:11" x14ac:dyDescent="0.25">
      <c r="A235" s="11"/>
      <c r="B235" s="10"/>
      <c r="C235" s="10"/>
      <c r="D235" s="10"/>
      <c r="E235" s="10"/>
      <c r="F235" s="10"/>
      <c r="G235" s="10"/>
      <c r="H235" s="10"/>
      <c r="I235" s="10"/>
      <c r="J235" s="10"/>
      <c r="K235" s="10"/>
    </row>
    <row r="236" spans="1:11" x14ac:dyDescent="0.25">
      <c r="A236" s="11"/>
      <c r="B236" s="10"/>
      <c r="C236" s="10"/>
      <c r="D236" s="10"/>
      <c r="E236" s="10"/>
      <c r="F236" s="10"/>
      <c r="G236" s="10"/>
      <c r="H236" s="10"/>
      <c r="I236" s="10"/>
      <c r="J236" s="10"/>
      <c r="K236" s="10"/>
    </row>
    <row r="237" spans="1:11" x14ac:dyDescent="0.25">
      <c r="A237" s="11"/>
      <c r="B237" s="10"/>
      <c r="C237" s="10"/>
      <c r="D237" s="10"/>
      <c r="E237" s="10"/>
      <c r="F237" s="10"/>
      <c r="G237" s="10"/>
      <c r="H237" s="10"/>
      <c r="I237" s="10"/>
      <c r="J237" s="10"/>
      <c r="K237" s="10"/>
    </row>
    <row r="238" spans="1:11" x14ac:dyDescent="0.25">
      <c r="A238" s="11"/>
      <c r="B238" s="10"/>
      <c r="C238" s="10"/>
      <c r="D238" s="10"/>
      <c r="E238" s="10"/>
      <c r="F238" s="10"/>
      <c r="G238" s="10"/>
      <c r="H238" s="10"/>
      <c r="I238" s="10"/>
      <c r="J238" s="10"/>
      <c r="K238" s="10"/>
    </row>
    <row r="239" spans="1:11" x14ac:dyDescent="0.25">
      <c r="A239" s="11"/>
      <c r="B239" s="10"/>
      <c r="C239" s="10"/>
      <c r="D239" s="10"/>
      <c r="E239" s="10"/>
      <c r="F239" s="10"/>
      <c r="G239" s="10"/>
      <c r="H239" s="10"/>
      <c r="I239" s="10"/>
      <c r="J239" s="10"/>
      <c r="K239" s="10"/>
    </row>
    <row r="240" spans="1:11" x14ac:dyDescent="0.25">
      <c r="A240" s="11"/>
      <c r="B240" s="10"/>
      <c r="C240" s="10"/>
      <c r="D240" s="10"/>
      <c r="E240" s="10"/>
      <c r="F240" s="10"/>
      <c r="G240" s="10"/>
      <c r="H240" s="10"/>
      <c r="I240" s="10"/>
      <c r="J240" s="10"/>
      <c r="K240" s="10"/>
    </row>
    <row r="241" spans="1:11" x14ac:dyDescent="0.25">
      <c r="A241" s="11"/>
      <c r="B241" s="10"/>
      <c r="C241" s="10"/>
      <c r="D241" s="10"/>
      <c r="E241" s="10"/>
      <c r="F241" s="10"/>
      <c r="G241" s="10"/>
      <c r="H241" s="10"/>
      <c r="I241" s="10"/>
      <c r="J241" s="10"/>
      <c r="K241" s="10"/>
    </row>
    <row r="242" spans="1:11" x14ac:dyDescent="0.25">
      <c r="A242" s="11"/>
      <c r="B242" s="10"/>
      <c r="C242" s="10"/>
      <c r="D242" s="10"/>
      <c r="E242" s="10"/>
      <c r="F242" s="10"/>
      <c r="G242" s="10"/>
      <c r="H242" s="10"/>
      <c r="I242" s="10"/>
      <c r="J242" s="10"/>
      <c r="K242" s="10"/>
    </row>
    <row r="243" spans="1:11" x14ac:dyDescent="0.25">
      <c r="A243" s="11"/>
      <c r="B243" s="10"/>
      <c r="C243" s="10"/>
      <c r="D243" s="10"/>
      <c r="E243" s="10"/>
      <c r="F243" s="10"/>
      <c r="G243" s="10"/>
      <c r="H243" s="10"/>
      <c r="I243" s="10"/>
      <c r="J243" s="10"/>
      <c r="K243" s="10"/>
    </row>
    <row r="244" spans="1:11" x14ac:dyDescent="0.25">
      <c r="A244" s="11"/>
      <c r="B244" s="10"/>
      <c r="C244" s="10"/>
      <c r="D244" s="10"/>
      <c r="E244" s="10"/>
      <c r="F244" s="10"/>
      <c r="G244" s="10"/>
      <c r="H244" s="10"/>
      <c r="I244" s="10"/>
      <c r="J244" s="10"/>
      <c r="K244" s="10"/>
    </row>
    <row r="245" spans="1:11" x14ac:dyDescent="0.25">
      <c r="A245" s="11"/>
      <c r="B245" s="10"/>
      <c r="C245" s="10"/>
      <c r="D245" s="10"/>
      <c r="E245" s="10"/>
      <c r="F245" s="10"/>
      <c r="G245" s="10"/>
      <c r="H245" s="10"/>
      <c r="I245" s="10"/>
      <c r="J245" s="10"/>
      <c r="K245" s="10"/>
    </row>
    <row r="246" spans="1:11" x14ac:dyDescent="0.25">
      <c r="A246" s="10"/>
      <c r="B246" s="10"/>
      <c r="C246" s="10"/>
      <c r="D246" s="10"/>
      <c r="E246" s="10"/>
      <c r="F246" s="10"/>
      <c r="G246" s="10"/>
      <c r="H246" s="10"/>
      <c r="I246" s="10"/>
      <c r="J246" s="10"/>
      <c r="K246" s="10"/>
    </row>
  </sheetData>
  <mergeCells count="1">
    <mergeCell ref="A1:D1"/>
  </mergeCells>
  <phoneticPr fontId="0" type="noConversion"/>
  <pageMargins left="0.75" right="0.56999999999999995" top="1" bottom="1" header="0.5" footer="0.5"/>
  <pageSetup scale="91" orientation="landscape" r:id="rId1"/>
  <headerFooter alignWithMargins="0">
    <oddHeader>&amp;L&amp;"Arial,Italic"NSCC - Insurance Processing System</oddHeader>
    <oddFooter>&amp;CPage &amp;P&amp;RCOUNTRY CODES</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heetViews>
  <sheetFormatPr defaultRowHeight="12.5" x14ac:dyDescent="0.25"/>
  <cols>
    <col min="2" max="2" width="11.1796875" bestFit="1" customWidth="1"/>
    <col min="3" max="3" width="1.26953125" customWidth="1"/>
    <col min="4" max="4" width="19.26953125" bestFit="1" customWidth="1"/>
  </cols>
  <sheetData>
    <row r="1" spans="1:9" ht="18" x14ac:dyDescent="0.4">
      <c r="A1" s="5" t="s">
        <v>1000</v>
      </c>
      <c r="B1" s="6"/>
      <c r="C1" s="6"/>
      <c r="D1" s="6"/>
      <c r="E1" s="6"/>
      <c r="F1" s="6"/>
      <c r="G1" s="6"/>
      <c r="H1" s="6"/>
      <c r="I1" s="6"/>
    </row>
    <row r="2" spans="1:9" x14ac:dyDescent="0.25">
      <c r="A2" s="10"/>
      <c r="B2" s="10"/>
      <c r="C2" s="10"/>
      <c r="D2" s="10"/>
      <c r="E2" s="10"/>
      <c r="F2" s="10"/>
      <c r="G2" s="10"/>
      <c r="H2" s="10"/>
      <c r="I2" s="10"/>
    </row>
    <row r="3" spans="1:9" ht="15.5" x14ac:dyDescent="0.35">
      <c r="A3" s="235" t="s">
        <v>1004</v>
      </c>
      <c r="B3" s="10"/>
      <c r="C3" s="10"/>
      <c r="D3" s="10"/>
      <c r="E3" s="10"/>
      <c r="F3" s="10"/>
      <c r="G3" s="10"/>
      <c r="H3" s="10"/>
      <c r="I3" s="10"/>
    </row>
    <row r="4" spans="1:9" ht="13" x14ac:dyDescent="0.3">
      <c r="A4" s="12" t="s">
        <v>996</v>
      </c>
      <c r="B4" s="143" t="s">
        <v>997</v>
      </c>
      <c r="C4" s="12"/>
      <c r="D4" s="12" t="s">
        <v>998</v>
      </c>
      <c r="E4" s="12" t="s">
        <v>999</v>
      </c>
      <c r="F4" s="10"/>
      <c r="G4" s="10"/>
      <c r="H4" s="10"/>
      <c r="I4" s="10"/>
    </row>
    <row r="5" spans="1:9" x14ac:dyDescent="0.25">
      <c r="A5" s="128">
        <v>1</v>
      </c>
      <c r="B5" s="233">
        <v>0.16666666666666666</v>
      </c>
      <c r="C5" s="234"/>
      <c r="D5" s="10" t="s">
        <v>1002</v>
      </c>
      <c r="E5" s="10" t="s">
        <v>1001</v>
      </c>
      <c r="F5" s="10"/>
      <c r="G5" s="10"/>
      <c r="H5" s="10"/>
      <c r="I5" s="10"/>
    </row>
    <row r="6" spans="1:9" x14ac:dyDescent="0.25">
      <c r="A6" s="128">
        <v>2</v>
      </c>
      <c r="B6" s="233">
        <v>0.27083333333333331</v>
      </c>
      <c r="C6" s="234"/>
      <c r="D6" s="10" t="s">
        <v>1002</v>
      </c>
      <c r="E6" s="10" t="s">
        <v>1001</v>
      </c>
      <c r="F6" s="10"/>
      <c r="G6" s="10"/>
      <c r="H6" s="10"/>
      <c r="I6" s="10"/>
    </row>
    <row r="7" spans="1:9" x14ac:dyDescent="0.25">
      <c r="A7" s="128">
        <v>3</v>
      </c>
      <c r="B7" s="233">
        <v>0.35416666666666669</v>
      </c>
      <c r="C7" s="234"/>
      <c r="D7" s="10" t="s">
        <v>1002</v>
      </c>
      <c r="E7" s="10" t="s">
        <v>1001</v>
      </c>
      <c r="F7" s="10"/>
      <c r="G7" s="10"/>
      <c r="H7" s="10"/>
      <c r="I7" s="10"/>
    </row>
    <row r="8" spans="1:9" x14ac:dyDescent="0.25">
      <c r="A8" s="128">
        <v>4</v>
      </c>
      <c r="B8" s="233">
        <v>0.5</v>
      </c>
      <c r="C8" s="234"/>
      <c r="D8" s="10" t="s">
        <v>1002</v>
      </c>
      <c r="E8" s="10" t="s">
        <v>1001</v>
      </c>
      <c r="F8" s="10"/>
      <c r="G8" s="10"/>
      <c r="H8" s="10"/>
      <c r="I8" s="10"/>
    </row>
    <row r="9" spans="1:9" x14ac:dyDescent="0.25">
      <c r="A9" s="128">
        <v>5</v>
      </c>
      <c r="B9" s="233">
        <v>0.625</v>
      </c>
      <c r="C9" s="234"/>
      <c r="D9" s="10" t="s">
        <v>1002</v>
      </c>
      <c r="E9" s="10" t="s">
        <v>1001</v>
      </c>
      <c r="F9" s="10"/>
      <c r="G9" s="10"/>
      <c r="H9" s="10"/>
      <c r="I9" s="10"/>
    </row>
    <row r="10" spans="1:9" x14ac:dyDescent="0.25">
      <c r="A10" s="128">
        <v>6</v>
      </c>
      <c r="B10" s="233">
        <v>0.75</v>
      </c>
      <c r="C10" s="234"/>
      <c r="D10" s="10" t="s">
        <v>1002</v>
      </c>
      <c r="E10" s="10" t="s">
        <v>1001</v>
      </c>
      <c r="F10" s="10"/>
      <c r="G10" s="10"/>
      <c r="H10" s="10"/>
      <c r="I10" s="10"/>
    </row>
    <row r="11" spans="1:9" x14ac:dyDescent="0.25">
      <c r="A11" s="10"/>
      <c r="B11" s="10"/>
      <c r="C11" s="10"/>
      <c r="D11" s="10"/>
      <c r="E11" s="10"/>
      <c r="F11" s="10"/>
      <c r="G11" s="10"/>
      <c r="H11" s="10"/>
      <c r="I11" s="10"/>
    </row>
    <row r="12" spans="1:9" ht="13" x14ac:dyDescent="0.3">
      <c r="A12" s="12" t="s">
        <v>1003</v>
      </c>
      <c r="B12" s="10"/>
      <c r="C12" s="10"/>
      <c r="D12" s="10"/>
      <c r="E12" s="10"/>
      <c r="F12" s="10"/>
      <c r="G12" s="10"/>
      <c r="H12" s="10"/>
      <c r="I12" s="10"/>
    </row>
    <row r="13" spans="1:9" x14ac:dyDescent="0.25">
      <c r="A13" s="10"/>
      <c r="B13" s="10"/>
      <c r="C13" s="10"/>
      <c r="D13" s="10"/>
      <c r="E13" s="10"/>
      <c r="F13" s="10"/>
      <c r="G13" s="10"/>
      <c r="H13" s="10"/>
      <c r="I13" s="10"/>
    </row>
    <row r="14" spans="1:9" x14ac:dyDescent="0.25">
      <c r="A14" s="10"/>
      <c r="B14" s="10"/>
      <c r="C14" s="10"/>
      <c r="D14" s="10"/>
      <c r="E14" s="10"/>
      <c r="F14" s="10"/>
      <c r="G14" s="10"/>
      <c r="H14" s="10"/>
      <c r="I14" s="10"/>
    </row>
    <row r="15" spans="1:9" x14ac:dyDescent="0.25">
      <c r="A15" s="10"/>
      <c r="B15" s="10"/>
      <c r="C15" s="10"/>
      <c r="D15" s="10"/>
      <c r="E15" s="10"/>
      <c r="F15" s="10"/>
      <c r="G15" s="10"/>
      <c r="H15" s="10"/>
      <c r="I15" s="10"/>
    </row>
    <row r="16" spans="1:9" ht="15.5" x14ac:dyDescent="0.35">
      <c r="A16" s="235" t="s">
        <v>1074</v>
      </c>
      <c r="B16" s="10"/>
      <c r="C16" s="10"/>
      <c r="D16" s="10"/>
      <c r="E16" s="10"/>
      <c r="F16" s="10"/>
      <c r="G16" s="10"/>
      <c r="H16" s="10"/>
      <c r="I16" s="10"/>
    </row>
    <row r="17" spans="1:9" ht="13" x14ac:dyDescent="0.3">
      <c r="A17" s="12" t="s">
        <v>996</v>
      </c>
      <c r="B17" s="143" t="s">
        <v>997</v>
      </c>
      <c r="C17" s="12"/>
      <c r="D17" s="12" t="s">
        <v>998</v>
      </c>
      <c r="E17" s="12" t="s">
        <v>999</v>
      </c>
      <c r="F17" s="10"/>
      <c r="G17" s="10"/>
      <c r="H17" s="10"/>
      <c r="I17" s="10"/>
    </row>
    <row r="18" spans="1:9" x14ac:dyDescent="0.25">
      <c r="A18" s="128">
        <v>1</v>
      </c>
      <c r="B18" s="233">
        <v>0.375</v>
      </c>
      <c r="C18" s="234"/>
      <c r="D18" s="10" t="s">
        <v>1002</v>
      </c>
      <c r="E18" s="10" t="s">
        <v>1001</v>
      </c>
      <c r="F18" s="10"/>
      <c r="G18" s="10"/>
      <c r="H18" s="10"/>
      <c r="I18" s="10"/>
    </row>
    <row r="19" spans="1:9" x14ac:dyDescent="0.25">
      <c r="A19" s="128">
        <v>2</v>
      </c>
      <c r="B19" s="233">
        <v>0.5</v>
      </c>
      <c r="C19" s="234"/>
      <c r="D19" s="10" t="s">
        <v>1002</v>
      </c>
      <c r="E19" s="10" t="s">
        <v>1001</v>
      </c>
      <c r="F19" s="10"/>
      <c r="G19" s="10"/>
      <c r="H19" s="10"/>
      <c r="I19" s="10"/>
    </row>
    <row r="20" spans="1:9" x14ac:dyDescent="0.25">
      <c r="A20" s="128">
        <v>3</v>
      </c>
      <c r="B20" s="233">
        <v>0.625</v>
      </c>
      <c r="C20" s="234"/>
      <c r="D20" s="10" t="s">
        <v>1002</v>
      </c>
      <c r="E20" s="10" t="s">
        <v>1001</v>
      </c>
      <c r="F20" s="10"/>
      <c r="G20" s="10"/>
      <c r="H20" s="10"/>
      <c r="I20" s="10"/>
    </row>
    <row r="21" spans="1:9" x14ac:dyDescent="0.25">
      <c r="A21" s="128">
        <v>4</v>
      </c>
      <c r="B21" s="233">
        <v>0.75</v>
      </c>
      <c r="C21" s="234"/>
      <c r="D21" s="10" t="s">
        <v>1002</v>
      </c>
      <c r="E21" s="10" t="s">
        <v>1001</v>
      </c>
      <c r="F21" s="10"/>
      <c r="G21" s="10"/>
      <c r="H21" s="10"/>
      <c r="I21" s="10"/>
    </row>
    <row r="22" spans="1:9" x14ac:dyDescent="0.25">
      <c r="A22" s="10"/>
      <c r="B22" s="10"/>
      <c r="C22" s="10"/>
      <c r="D22" s="10"/>
      <c r="E22" s="10"/>
      <c r="F22" s="10"/>
      <c r="G22" s="10"/>
      <c r="H22" s="10"/>
      <c r="I22" s="10"/>
    </row>
    <row r="23" spans="1:9" ht="13" x14ac:dyDescent="0.3">
      <c r="A23" s="12" t="s">
        <v>1003</v>
      </c>
      <c r="B23" s="10"/>
      <c r="C23" s="10"/>
      <c r="D23" s="10"/>
      <c r="E23" s="10"/>
      <c r="F23" s="10"/>
      <c r="G23" s="10"/>
      <c r="H23" s="10"/>
      <c r="I23" s="10"/>
    </row>
    <row r="24" spans="1:9" x14ac:dyDescent="0.25">
      <c r="A24" s="10"/>
      <c r="B24" s="10"/>
      <c r="C24" s="10"/>
      <c r="D24" s="10"/>
      <c r="E24" s="10"/>
      <c r="F24" s="10"/>
      <c r="G24" s="10"/>
      <c r="H24" s="10"/>
      <c r="I24" s="10"/>
    </row>
  </sheetData>
  <phoneticPr fontId="0" type="noConversion"/>
  <pageMargins left="0.75" right="0.75" top="1" bottom="1" header="0.5" footer="0.5"/>
  <pageSetup orientation="portrait" horizontalDpi="1200" verticalDpi="120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workbookViewId="0">
      <selection activeCell="A51" sqref="A51:IV52"/>
    </sheetView>
  </sheetViews>
  <sheetFormatPr defaultRowHeight="12.5" x14ac:dyDescent="0.25"/>
  <cols>
    <col min="1" max="1" width="10.1796875" bestFit="1" customWidth="1"/>
    <col min="3" max="3" width="15.7265625" customWidth="1"/>
  </cols>
  <sheetData>
    <row r="1" spans="1:16" ht="13" x14ac:dyDescent="0.3">
      <c r="A1" s="606" t="s">
        <v>483</v>
      </c>
      <c r="B1" s="606"/>
      <c r="C1" s="266"/>
      <c r="D1" s="266"/>
      <c r="E1" s="266"/>
      <c r="F1" s="266"/>
      <c r="G1" s="266"/>
      <c r="H1" s="266"/>
      <c r="I1" s="266"/>
      <c r="J1" s="266"/>
      <c r="K1" s="266"/>
      <c r="L1" s="266"/>
      <c r="M1" s="266"/>
      <c r="N1" s="266"/>
      <c r="O1" s="266"/>
      <c r="P1" s="266"/>
    </row>
    <row r="2" spans="1:16" x14ac:dyDescent="0.25">
      <c r="A2" s="266"/>
      <c r="B2" s="266"/>
      <c r="C2" s="266"/>
      <c r="D2" s="266"/>
      <c r="E2" s="266"/>
      <c r="F2" s="266"/>
      <c r="G2" s="266"/>
      <c r="H2" s="266"/>
      <c r="I2" s="266"/>
      <c r="J2" s="266"/>
      <c r="K2" s="266"/>
      <c r="L2" s="266"/>
      <c r="M2" s="266"/>
      <c r="N2" s="266"/>
      <c r="O2" s="266"/>
      <c r="P2" s="266"/>
    </row>
    <row r="3" spans="1:16" ht="13" x14ac:dyDescent="0.3">
      <c r="A3" s="606" t="s">
        <v>485</v>
      </c>
      <c r="B3" s="606"/>
      <c r="C3" s="606" t="s">
        <v>486</v>
      </c>
      <c r="D3" s="266"/>
      <c r="E3" s="266"/>
      <c r="F3" s="266"/>
      <c r="G3" s="266"/>
      <c r="H3" s="266"/>
      <c r="I3" s="266"/>
      <c r="J3" s="266"/>
      <c r="K3" s="266"/>
      <c r="L3" s="266"/>
      <c r="M3" s="266"/>
      <c r="N3" s="266"/>
      <c r="O3" s="266"/>
      <c r="P3" s="266"/>
    </row>
    <row r="4" spans="1:16" x14ac:dyDescent="0.25">
      <c r="A4" s="795">
        <v>41226</v>
      </c>
      <c r="B4" s="281"/>
      <c r="C4" s="281" t="s">
        <v>2007</v>
      </c>
      <c r="D4" s="281"/>
      <c r="E4" s="281"/>
      <c r="F4" s="281"/>
      <c r="G4" s="281"/>
      <c r="H4" s="281"/>
      <c r="I4" s="281"/>
      <c r="J4" s="281"/>
      <c r="K4" s="281"/>
      <c r="L4" s="281"/>
      <c r="M4" s="281"/>
      <c r="N4" s="281"/>
      <c r="O4" s="281"/>
      <c r="P4" s="266"/>
    </row>
    <row r="5" spans="1:16" x14ac:dyDescent="0.25">
      <c r="A5" s="607">
        <v>41436</v>
      </c>
      <c r="B5" s="281"/>
      <c r="C5" s="281" t="s">
        <v>2043</v>
      </c>
      <c r="D5" s="281"/>
      <c r="E5" s="281"/>
      <c r="F5" s="281"/>
      <c r="G5" s="281"/>
      <c r="H5" s="281"/>
      <c r="I5" s="281"/>
      <c r="J5" s="281"/>
      <c r="K5" s="281"/>
      <c r="L5" s="281"/>
      <c r="M5" s="281"/>
      <c r="N5" s="281"/>
      <c r="O5" s="281"/>
      <c r="P5" s="266"/>
    </row>
    <row r="6" spans="1:16" x14ac:dyDescent="0.25">
      <c r="A6" s="607">
        <v>41473</v>
      </c>
      <c r="B6" s="281"/>
      <c r="C6" s="281" t="s">
        <v>2072</v>
      </c>
      <c r="D6" s="281"/>
      <c r="E6" s="281"/>
      <c r="F6" s="281"/>
      <c r="G6" s="281"/>
      <c r="H6" s="281"/>
      <c r="I6" s="281"/>
      <c r="J6" s="281"/>
      <c r="K6" s="281"/>
      <c r="L6" s="281"/>
      <c r="M6" s="281"/>
      <c r="N6" s="281"/>
      <c r="O6" s="281"/>
      <c r="P6" s="266"/>
    </row>
    <row r="7" spans="1:16" x14ac:dyDescent="0.25">
      <c r="A7" s="607">
        <v>41565</v>
      </c>
      <c r="B7" s="281"/>
      <c r="C7" s="608" t="s">
        <v>2084</v>
      </c>
      <c r="D7" s="281"/>
      <c r="E7" s="281"/>
      <c r="F7" s="281"/>
      <c r="G7" s="281"/>
      <c r="H7" s="281"/>
      <c r="I7" s="281"/>
      <c r="J7" s="281"/>
      <c r="K7" s="281"/>
      <c r="L7" s="281"/>
      <c r="M7" s="281"/>
      <c r="N7" s="281"/>
      <c r="O7" s="281"/>
      <c r="P7" s="266"/>
    </row>
    <row r="8" spans="1:16" x14ac:dyDescent="0.25">
      <c r="A8" s="607">
        <v>41768</v>
      </c>
      <c r="B8" s="281"/>
      <c r="C8" s="796" t="s">
        <v>2116</v>
      </c>
      <c r="D8" s="281"/>
      <c r="E8" s="281"/>
      <c r="F8" s="281"/>
      <c r="G8" s="281"/>
      <c r="H8" s="281"/>
      <c r="I8" s="281"/>
      <c r="J8" s="281"/>
      <c r="K8" s="281"/>
      <c r="L8" s="281"/>
      <c r="M8" s="281"/>
      <c r="N8" s="281"/>
      <c r="O8" s="281"/>
      <c r="P8" s="266"/>
    </row>
    <row r="9" spans="1:16" x14ac:dyDescent="0.25">
      <c r="A9" s="607">
        <v>42128</v>
      </c>
      <c r="B9" s="281"/>
      <c r="C9" s="796" t="s">
        <v>2189</v>
      </c>
      <c r="D9" s="281"/>
      <c r="E9" s="281"/>
      <c r="F9" s="281"/>
      <c r="G9" s="281"/>
      <c r="H9" s="281"/>
      <c r="I9" s="281"/>
      <c r="J9" s="281"/>
      <c r="K9" s="281"/>
      <c r="L9" s="281"/>
      <c r="M9" s="281"/>
      <c r="N9" s="281"/>
      <c r="O9" s="281"/>
      <c r="P9" s="266"/>
    </row>
    <row r="10" spans="1:16" x14ac:dyDescent="0.25">
      <c r="A10" s="607">
        <v>42296</v>
      </c>
      <c r="B10" s="281"/>
      <c r="C10" s="796" t="s">
        <v>2191</v>
      </c>
      <c r="D10" s="281"/>
      <c r="E10" s="281"/>
      <c r="F10" s="281"/>
      <c r="G10" s="281"/>
      <c r="H10" s="281"/>
      <c r="I10" s="281"/>
      <c r="J10" s="281"/>
      <c r="K10" s="281"/>
      <c r="L10" s="281"/>
      <c r="M10" s="281"/>
      <c r="N10" s="281"/>
      <c r="O10" s="281"/>
      <c r="P10" s="266"/>
    </row>
    <row r="11" spans="1:16" x14ac:dyDescent="0.25">
      <c r="A11" s="607">
        <v>42635</v>
      </c>
      <c r="B11" s="281"/>
      <c r="C11" s="796" t="s">
        <v>2299</v>
      </c>
      <c r="D11" s="281"/>
      <c r="E11" s="281"/>
      <c r="F11" s="281"/>
      <c r="G11" s="281"/>
      <c r="H11" s="281"/>
      <c r="I11" s="281"/>
      <c r="J11" s="281"/>
      <c r="K11" s="281"/>
      <c r="L11" s="281"/>
      <c r="M11" s="281"/>
      <c r="N11" s="281"/>
      <c r="O11" s="281"/>
      <c r="P11" s="266"/>
    </row>
    <row r="12" spans="1:16" x14ac:dyDescent="0.25">
      <c r="A12" s="607">
        <v>42670</v>
      </c>
      <c r="B12" s="281"/>
      <c r="C12" s="796" t="s">
        <v>2300</v>
      </c>
      <c r="D12" s="281"/>
      <c r="E12" s="281"/>
      <c r="F12" s="281"/>
      <c r="G12" s="281"/>
      <c r="H12" s="281"/>
      <c r="I12" s="281"/>
      <c r="J12" s="281"/>
      <c r="K12" s="281"/>
      <c r="L12" s="281"/>
      <c r="M12" s="281"/>
      <c r="N12" s="281"/>
      <c r="O12" s="281"/>
      <c r="P12" s="266"/>
    </row>
    <row r="13" spans="1:16" x14ac:dyDescent="0.25">
      <c r="A13" s="607">
        <v>42689</v>
      </c>
      <c r="B13" s="281"/>
      <c r="C13" s="796" t="s">
        <v>2330</v>
      </c>
      <c r="D13" s="797"/>
      <c r="E13" s="281"/>
      <c r="F13" s="281"/>
      <c r="G13" s="281"/>
      <c r="H13" s="281"/>
      <c r="I13" s="281"/>
      <c r="J13" s="281"/>
      <c r="K13" s="281"/>
      <c r="L13" s="281"/>
      <c r="M13" s="281"/>
      <c r="N13" s="281"/>
      <c r="O13" s="281"/>
      <c r="P13" s="266"/>
    </row>
    <row r="14" spans="1:16" x14ac:dyDescent="0.25">
      <c r="A14" s="607">
        <v>42731</v>
      </c>
      <c r="B14" s="281"/>
      <c r="C14" s="796" t="s">
        <v>2377</v>
      </c>
      <c r="D14" s="797"/>
      <c r="E14" s="281"/>
      <c r="F14" s="281"/>
      <c r="G14" s="281"/>
      <c r="H14" s="281"/>
      <c r="I14" s="281"/>
      <c r="J14" s="281"/>
      <c r="K14" s="281"/>
      <c r="L14" s="281"/>
      <c r="M14" s="281"/>
      <c r="N14" s="281"/>
      <c r="O14" s="281"/>
      <c r="P14" s="266"/>
    </row>
    <row r="15" spans="1:16" ht="12.75" customHeight="1" x14ac:dyDescent="0.25">
      <c r="A15" s="607">
        <v>42744</v>
      </c>
      <c r="B15" s="281"/>
      <c r="C15" s="796" t="s">
        <v>2379</v>
      </c>
      <c r="D15" s="281"/>
      <c r="E15" s="281"/>
      <c r="F15" s="281"/>
      <c r="G15" s="281"/>
      <c r="H15" s="281"/>
      <c r="I15" s="281"/>
      <c r="J15" s="281"/>
      <c r="K15" s="281"/>
      <c r="L15" s="281"/>
      <c r="M15" s="281"/>
      <c r="N15" s="281"/>
      <c r="O15" s="281"/>
      <c r="P15" s="266"/>
    </row>
    <row r="16" spans="1:16" x14ac:dyDescent="0.25">
      <c r="A16" s="607"/>
      <c r="B16" s="281"/>
      <c r="C16" s="796" t="s">
        <v>2393</v>
      </c>
      <c r="D16" s="281"/>
      <c r="E16" s="281"/>
      <c r="F16" s="281"/>
      <c r="G16" s="281"/>
      <c r="H16" s="281"/>
      <c r="I16" s="281"/>
      <c r="J16" s="281"/>
      <c r="K16" s="281"/>
      <c r="L16" s="281"/>
      <c r="M16" s="281"/>
      <c r="N16" s="281"/>
      <c r="O16" s="281"/>
      <c r="P16" s="266"/>
    </row>
    <row r="17" spans="1:16" x14ac:dyDescent="0.25">
      <c r="A17" s="607">
        <v>42745</v>
      </c>
      <c r="B17" s="281"/>
      <c r="C17" s="796" t="s">
        <v>2394</v>
      </c>
      <c r="D17" s="281"/>
      <c r="E17" s="281"/>
      <c r="F17" s="281"/>
      <c r="G17" s="281"/>
      <c r="H17" s="281"/>
      <c r="I17" s="281"/>
      <c r="J17" s="281"/>
      <c r="K17" s="281"/>
      <c r="L17" s="281"/>
      <c r="M17" s="281"/>
      <c r="N17" s="281"/>
      <c r="O17" s="281"/>
      <c r="P17" s="266"/>
    </row>
    <row r="18" spans="1:16" x14ac:dyDescent="0.25">
      <c r="A18" s="607">
        <v>42748</v>
      </c>
      <c r="B18" s="281"/>
      <c r="C18" s="796" t="s">
        <v>2399</v>
      </c>
      <c r="D18" s="281"/>
      <c r="E18" s="281"/>
      <c r="F18" s="281"/>
      <c r="G18" s="281"/>
      <c r="H18" s="281"/>
      <c r="I18" s="281"/>
      <c r="J18" s="281"/>
      <c r="K18" s="281"/>
      <c r="L18" s="281"/>
      <c r="M18" s="281"/>
      <c r="N18" s="281"/>
      <c r="O18" s="281"/>
      <c r="P18" s="266"/>
    </row>
    <row r="19" spans="1:16" x14ac:dyDescent="0.25">
      <c r="A19" s="281"/>
      <c r="B19" s="281"/>
      <c r="C19" s="796" t="s">
        <v>2400</v>
      </c>
      <c r="D19" s="798"/>
      <c r="E19" s="281"/>
      <c r="F19" s="608"/>
      <c r="G19" s="608"/>
      <c r="H19" s="608"/>
      <c r="I19" s="608"/>
      <c r="J19" s="608"/>
      <c r="K19" s="799"/>
      <c r="L19" s="281"/>
      <c r="M19" s="800"/>
      <c r="N19" s="281"/>
      <c r="O19" s="281"/>
      <c r="P19" s="266"/>
    </row>
    <row r="20" spans="1:16" x14ac:dyDescent="0.25">
      <c r="A20" s="607"/>
      <c r="B20" s="281"/>
      <c r="C20" s="796" t="s">
        <v>2401</v>
      </c>
      <c r="D20" s="281"/>
      <c r="E20" s="281"/>
      <c r="F20" s="281"/>
      <c r="G20" s="281"/>
      <c r="H20" s="281"/>
      <c r="I20" s="281"/>
      <c r="J20" s="281"/>
      <c r="K20" s="799"/>
      <c r="L20" s="281"/>
      <c r="M20" s="800"/>
      <c r="N20" s="281"/>
      <c r="O20" s="281"/>
      <c r="P20" s="266"/>
    </row>
    <row r="21" spans="1:16" x14ac:dyDescent="0.25">
      <c r="A21" s="281"/>
      <c r="B21" s="281"/>
      <c r="C21" s="796" t="s">
        <v>2402</v>
      </c>
      <c r="D21" s="281"/>
      <c r="E21" s="281"/>
      <c r="F21" s="281"/>
      <c r="G21" s="281"/>
      <c r="H21" s="281"/>
      <c r="I21" s="281"/>
      <c r="J21" s="281"/>
      <c r="K21" s="799"/>
      <c r="L21" s="281"/>
      <c r="M21" s="800"/>
      <c r="N21" s="281"/>
      <c r="O21" s="281"/>
      <c r="P21" s="266"/>
    </row>
    <row r="22" spans="1:16" x14ac:dyDescent="0.25">
      <c r="A22" s="607">
        <v>42765</v>
      </c>
      <c r="B22" s="281"/>
      <c r="C22" s="796" t="s">
        <v>2406</v>
      </c>
      <c r="D22" s="801"/>
      <c r="E22" s="354"/>
      <c r="F22" s="799"/>
      <c r="G22" s="799"/>
      <c r="H22" s="799"/>
      <c r="I22" s="799"/>
      <c r="J22" s="799"/>
      <c r="K22" s="799"/>
      <c r="L22" s="354"/>
      <c r="M22" s="802"/>
      <c r="N22" s="281"/>
      <c r="O22" s="281"/>
      <c r="P22" s="266"/>
    </row>
    <row r="23" spans="1:16" x14ac:dyDescent="0.25">
      <c r="A23" s="607">
        <v>42769</v>
      </c>
      <c r="B23" s="281"/>
      <c r="C23" s="796" t="s">
        <v>2410</v>
      </c>
      <c r="D23" s="801"/>
      <c r="E23" s="354"/>
      <c r="F23" s="799"/>
      <c r="G23" s="799"/>
      <c r="H23" s="799"/>
      <c r="I23" s="799"/>
      <c r="J23" s="799"/>
      <c r="K23" s="799"/>
      <c r="L23" s="354"/>
      <c r="M23" s="802"/>
      <c r="N23" s="281"/>
      <c r="O23" s="281"/>
      <c r="P23" s="266"/>
    </row>
    <row r="24" spans="1:16" x14ac:dyDescent="0.25">
      <c r="A24" s="607">
        <v>42774</v>
      </c>
      <c r="B24" s="281"/>
      <c r="C24" s="796" t="s">
        <v>2412</v>
      </c>
      <c r="D24" s="801"/>
      <c r="E24" s="354"/>
      <c r="F24" s="799"/>
      <c r="G24" s="799"/>
      <c r="H24" s="799"/>
      <c r="I24" s="799"/>
      <c r="J24" s="799"/>
      <c r="K24" s="799"/>
      <c r="L24" s="354"/>
      <c r="M24" s="802"/>
      <c r="N24" s="354"/>
      <c r="O24" s="281"/>
      <c r="P24" s="266"/>
    </row>
    <row r="25" spans="1:16" x14ac:dyDescent="0.25">
      <c r="A25" s="607">
        <v>42780</v>
      </c>
      <c r="B25" s="281"/>
      <c r="C25" s="796" t="s">
        <v>2413</v>
      </c>
      <c r="D25" s="801"/>
      <c r="E25" s="354"/>
      <c r="F25" s="799"/>
      <c r="G25" s="799"/>
      <c r="H25" s="799"/>
      <c r="I25" s="799"/>
      <c r="J25" s="799"/>
      <c r="K25" s="799"/>
      <c r="L25" s="354"/>
      <c r="M25" s="802"/>
      <c r="N25" s="354"/>
      <c r="O25" s="281"/>
      <c r="P25" s="266"/>
    </row>
    <row r="26" spans="1:16" x14ac:dyDescent="0.25">
      <c r="A26" s="281"/>
      <c r="B26" s="281"/>
      <c r="C26" s="1091" t="s">
        <v>2437</v>
      </c>
      <c r="D26" s="1091"/>
      <c r="E26" s="1091"/>
      <c r="F26" s="1091"/>
      <c r="G26" s="1091"/>
      <c r="H26" s="1091"/>
      <c r="I26" s="1091"/>
      <c r="J26" s="1091"/>
      <c r="K26" s="1091"/>
      <c r="L26" s="281"/>
      <c r="M26" s="800"/>
      <c r="N26" s="281"/>
      <c r="O26" s="281"/>
      <c r="P26" s="266"/>
    </row>
    <row r="27" spans="1:16" x14ac:dyDescent="0.25">
      <c r="A27" s="607">
        <v>42894</v>
      </c>
      <c r="B27" s="281"/>
      <c r="C27" s="803" t="s">
        <v>2442</v>
      </c>
      <c r="D27" s="281"/>
      <c r="E27" s="281"/>
      <c r="F27" s="281"/>
      <c r="G27" s="281"/>
      <c r="H27" s="281"/>
      <c r="I27" s="281"/>
      <c r="J27" s="281"/>
      <c r="K27" s="281"/>
      <c r="L27" s="281"/>
      <c r="M27" s="281"/>
      <c r="N27" s="281"/>
      <c r="O27" s="281"/>
      <c r="P27" s="266"/>
    </row>
    <row r="28" spans="1:16" x14ac:dyDescent="0.25">
      <c r="A28" s="607">
        <v>42898</v>
      </c>
      <c r="B28" s="281"/>
      <c r="C28" s="803" t="s">
        <v>2444</v>
      </c>
      <c r="D28" s="281"/>
      <c r="E28" s="281"/>
      <c r="F28" s="281"/>
      <c r="G28" s="281"/>
      <c r="H28" s="281"/>
      <c r="I28" s="281"/>
      <c r="J28" s="281"/>
      <c r="K28" s="281"/>
      <c r="L28" s="281"/>
      <c r="M28" s="281"/>
      <c r="N28" s="281"/>
      <c r="O28" s="281"/>
      <c r="P28" s="266"/>
    </row>
    <row r="29" spans="1:16" x14ac:dyDescent="0.25">
      <c r="A29" s="607">
        <v>42916</v>
      </c>
      <c r="B29" s="281"/>
      <c r="C29" s="803" t="s">
        <v>2446</v>
      </c>
      <c r="D29" s="281"/>
      <c r="E29" s="281"/>
      <c r="F29" s="281"/>
      <c r="G29" s="281"/>
      <c r="H29" s="281"/>
      <c r="I29" s="281"/>
      <c r="J29" s="281"/>
      <c r="K29" s="281"/>
      <c r="L29" s="281"/>
      <c r="M29" s="281"/>
      <c r="N29" s="281"/>
      <c r="O29" s="281"/>
      <c r="P29" s="266"/>
    </row>
    <row r="30" spans="1:16" x14ac:dyDescent="0.25">
      <c r="A30" s="607">
        <v>43007</v>
      </c>
      <c r="B30" s="281"/>
      <c r="C30" s="803" t="s">
        <v>2448</v>
      </c>
      <c r="D30" s="281"/>
      <c r="E30" s="281"/>
      <c r="F30" s="281"/>
      <c r="G30" s="281"/>
      <c r="H30" s="281"/>
      <c r="I30" s="281"/>
      <c r="J30" s="281"/>
      <c r="K30" s="281"/>
      <c r="L30" s="281"/>
      <c r="M30" s="281"/>
      <c r="N30" s="281"/>
      <c r="O30" s="281"/>
      <c r="P30" s="266"/>
    </row>
    <row r="31" spans="1:16" x14ac:dyDescent="0.25">
      <c r="A31" s="607">
        <v>43153</v>
      </c>
      <c r="B31" s="281"/>
      <c r="C31" s="803" t="s">
        <v>2450</v>
      </c>
      <c r="D31" s="281"/>
      <c r="E31" s="281"/>
      <c r="F31" s="281"/>
      <c r="G31" s="281"/>
      <c r="H31" s="281"/>
      <c r="I31" s="281"/>
      <c r="J31" s="281"/>
      <c r="K31" s="281"/>
      <c r="L31" s="281"/>
      <c r="M31" s="281"/>
      <c r="N31" s="281"/>
      <c r="O31" s="281"/>
      <c r="P31" s="266"/>
    </row>
    <row r="32" spans="1:16" x14ac:dyDescent="0.25">
      <c r="A32" s="607">
        <v>43223</v>
      </c>
      <c r="B32" s="281"/>
      <c r="C32" s="803" t="s">
        <v>2455</v>
      </c>
      <c r="D32" s="281"/>
      <c r="E32" s="281"/>
      <c r="F32" s="281"/>
      <c r="G32" s="281"/>
      <c r="H32" s="281"/>
      <c r="I32" s="281"/>
      <c r="J32" s="281"/>
      <c r="K32" s="281"/>
      <c r="L32" s="281"/>
      <c r="M32" s="281"/>
      <c r="N32" s="281"/>
      <c r="O32" s="281"/>
      <c r="P32" s="266"/>
    </row>
    <row r="33" spans="1:16" x14ac:dyDescent="0.25">
      <c r="A33" s="793">
        <v>43344</v>
      </c>
      <c r="B33" s="281"/>
      <c r="C33" s="803" t="s">
        <v>2456</v>
      </c>
      <c r="D33" s="281"/>
      <c r="E33" s="281"/>
      <c r="F33" s="281"/>
      <c r="G33" s="281"/>
      <c r="H33" s="281"/>
      <c r="I33" s="281"/>
      <c r="J33" s="281"/>
      <c r="K33" s="281"/>
      <c r="L33" s="281"/>
      <c r="M33" s="281"/>
      <c r="N33" s="281"/>
      <c r="O33" s="281"/>
      <c r="P33" s="266"/>
    </row>
    <row r="34" spans="1:16" x14ac:dyDescent="0.25">
      <c r="A34" s="793">
        <v>43405</v>
      </c>
      <c r="B34" s="281"/>
      <c r="C34" s="803" t="s">
        <v>2523</v>
      </c>
      <c r="D34" s="281"/>
      <c r="E34" s="281"/>
      <c r="F34" s="281"/>
      <c r="G34" s="281"/>
      <c r="H34" s="281"/>
      <c r="I34" s="281"/>
      <c r="J34" s="281"/>
      <c r="K34" s="281"/>
      <c r="L34" s="281"/>
      <c r="M34" s="281"/>
      <c r="N34" s="281"/>
      <c r="O34" s="281"/>
      <c r="P34" s="266"/>
    </row>
    <row r="35" spans="1:16" x14ac:dyDescent="0.25">
      <c r="A35" s="793">
        <v>43525</v>
      </c>
      <c r="B35" s="281"/>
      <c r="C35" s="803" t="s">
        <v>2524</v>
      </c>
      <c r="D35" s="281"/>
      <c r="E35" s="281"/>
      <c r="F35" s="281"/>
      <c r="G35" s="281"/>
      <c r="H35" s="281"/>
      <c r="I35" s="281"/>
      <c r="J35" s="281"/>
      <c r="K35" s="281"/>
      <c r="L35" s="281"/>
      <c r="M35" s="281"/>
      <c r="N35" s="281"/>
      <c r="O35" s="281"/>
      <c r="P35" s="266"/>
    </row>
    <row r="36" spans="1:16" x14ac:dyDescent="0.25">
      <c r="A36" s="793">
        <v>43556</v>
      </c>
      <c r="B36" s="281"/>
      <c r="C36" s="803" t="s">
        <v>2550</v>
      </c>
      <c r="D36" s="281"/>
      <c r="E36" s="281"/>
      <c r="F36" s="281"/>
      <c r="G36" s="281"/>
      <c r="H36" s="281"/>
      <c r="I36" s="281"/>
      <c r="J36" s="281"/>
      <c r="K36" s="281"/>
      <c r="L36" s="281"/>
      <c r="M36" s="281"/>
      <c r="N36" s="281"/>
      <c r="O36" s="281"/>
      <c r="P36" s="266"/>
    </row>
    <row r="37" spans="1:16" x14ac:dyDescent="0.25">
      <c r="A37" s="793">
        <v>43709</v>
      </c>
      <c r="B37" s="281"/>
      <c r="C37" s="803" t="s">
        <v>2551</v>
      </c>
      <c r="D37" s="281"/>
      <c r="E37" s="281"/>
      <c r="F37" s="281"/>
      <c r="G37" s="281"/>
      <c r="H37" s="281"/>
      <c r="I37" s="281"/>
      <c r="J37" s="281"/>
      <c r="K37" s="281"/>
      <c r="L37" s="281"/>
      <c r="M37" s="281"/>
      <c r="N37" s="281"/>
      <c r="O37" s="281"/>
      <c r="P37" s="266"/>
    </row>
    <row r="38" spans="1:16" x14ac:dyDescent="0.25">
      <c r="A38" s="793">
        <v>43891</v>
      </c>
      <c r="B38" s="281"/>
      <c r="C38" s="803" t="s">
        <v>2607</v>
      </c>
      <c r="D38" s="281"/>
      <c r="E38" s="281"/>
      <c r="F38" s="281"/>
      <c r="G38" s="281"/>
      <c r="H38" s="281"/>
      <c r="I38" s="281"/>
      <c r="J38" s="281"/>
      <c r="K38" s="281"/>
      <c r="L38" s="281"/>
      <c r="M38" s="281"/>
      <c r="N38" s="281"/>
      <c r="O38" s="281"/>
      <c r="P38" s="266"/>
    </row>
    <row r="39" spans="1:16" x14ac:dyDescent="0.25">
      <c r="A39" s="793">
        <v>43983</v>
      </c>
      <c r="B39" s="281"/>
      <c r="C39" s="803" t="s">
        <v>2623</v>
      </c>
      <c r="D39" s="281"/>
      <c r="E39" s="281"/>
      <c r="F39" s="281"/>
      <c r="G39" s="281"/>
      <c r="H39" s="281"/>
      <c r="I39" s="281"/>
      <c r="J39" s="281"/>
      <c r="K39" s="281"/>
      <c r="L39" s="281"/>
      <c r="M39" s="281"/>
      <c r="N39" s="281"/>
      <c r="O39" s="281"/>
      <c r="P39" s="266"/>
    </row>
    <row r="40" spans="1:16" x14ac:dyDescent="0.25">
      <c r="A40" s="793">
        <v>44075</v>
      </c>
      <c r="B40" s="281"/>
      <c r="C40" s="281" t="s">
        <v>2624</v>
      </c>
      <c r="D40" s="281"/>
      <c r="E40" s="281"/>
      <c r="F40" s="281"/>
      <c r="G40" s="281"/>
      <c r="H40" s="281"/>
      <c r="I40" s="281"/>
      <c r="J40" s="281"/>
      <c r="K40" s="281"/>
      <c r="L40" s="281"/>
      <c r="M40" s="281"/>
      <c r="N40" s="281"/>
      <c r="O40" s="281"/>
      <c r="P40" s="266"/>
    </row>
    <row r="41" spans="1:16" ht="15" customHeight="1" x14ac:dyDescent="0.25">
      <c r="A41" s="793">
        <v>44197</v>
      </c>
      <c r="B41" s="281"/>
      <c r="C41" s="281" t="s">
        <v>2639</v>
      </c>
      <c r="D41" s="281"/>
      <c r="E41" s="281"/>
      <c r="F41" s="281"/>
      <c r="G41" s="281"/>
      <c r="H41" s="281"/>
      <c r="I41" s="281"/>
      <c r="J41" s="281"/>
      <c r="K41" s="281"/>
      <c r="L41" s="281"/>
      <c r="M41" s="281"/>
      <c r="N41" s="281"/>
      <c r="O41" s="281"/>
      <c r="P41" s="266"/>
    </row>
    <row r="42" spans="1:16" x14ac:dyDescent="0.25">
      <c r="A42" s="793">
        <v>44317</v>
      </c>
      <c r="B42" s="281"/>
      <c r="C42" s="281" t="s">
        <v>2646</v>
      </c>
      <c r="D42" s="281"/>
      <c r="E42" s="281"/>
      <c r="F42" s="281"/>
      <c r="G42" s="281"/>
      <c r="H42" s="281"/>
      <c r="I42" s="281"/>
      <c r="J42" s="281"/>
      <c r="K42" s="281"/>
      <c r="L42" s="281"/>
      <c r="M42" s="281"/>
      <c r="N42" s="281"/>
      <c r="O42" s="281"/>
      <c r="P42" s="266"/>
    </row>
    <row r="43" spans="1:16" s="9" customFormat="1" x14ac:dyDescent="0.25">
      <c r="A43" s="793">
        <v>44409</v>
      </c>
      <c r="B43" s="281"/>
      <c r="C43" s="281" t="s">
        <v>2654</v>
      </c>
      <c r="D43" s="281"/>
      <c r="E43" s="281"/>
      <c r="F43" s="281"/>
      <c r="G43" s="281"/>
      <c r="H43" s="281"/>
      <c r="I43" s="281"/>
      <c r="J43" s="281"/>
      <c r="K43" s="281"/>
      <c r="L43" s="281"/>
      <c r="M43" s="281"/>
      <c r="N43" s="281"/>
      <c r="O43" s="281"/>
      <c r="P43" s="266"/>
    </row>
    <row r="44" spans="1:16" s="9" customFormat="1" x14ac:dyDescent="0.25">
      <c r="A44" s="793">
        <v>44440</v>
      </c>
      <c r="B44" s="281"/>
      <c r="C44" s="281" t="s">
        <v>2655</v>
      </c>
      <c r="D44" s="281"/>
      <c r="E44" s="281"/>
      <c r="F44" s="281"/>
      <c r="G44" s="281"/>
      <c r="H44" s="281"/>
      <c r="I44" s="281"/>
      <c r="J44" s="281"/>
      <c r="K44" s="281"/>
      <c r="L44" s="281"/>
      <c r="M44" s="281"/>
      <c r="N44" s="281"/>
      <c r="O44" s="281"/>
      <c r="P44" s="266"/>
    </row>
    <row r="45" spans="1:16" x14ac:dyDescent="0.25">
      <c r="A45" s="793">
        <v>44501</v>
      </c>
      <c r="B45" s="281"/>
      <c r="C45" s="281" t="s">
        <v>2660</v>
      </c>
      <c r="D45" s="281"/>
      <c r="E45" s="281"/>
      <c r="F45" s="281"/>
      <c r="G45" s="281"/>
      <c r="H45" s="281"/>
      <c r="I45" s="281"/>
      <c r="J45" s="281"/>
      <c r="K45" s="281"/>
      <c r="L45" s="281"/>
      <c r="M45" s="281"/>
      <c r="N45" s="281"/>
      <c r="O45" s="281"/>
      <c r="P45" s="266"/>
    </row>
    <row r="46" spans="1:16" x14ac:dyDescent="0.25">
      <c r="A46" s="793">
        <v>44652</v>
      </c>
      <c r="B46" s="281"/>
      <c r="C46" s="281" t="s">
        <v>2675</v>
      </c>
      <c r="D46" s="281"/>
      <c r="E46" s="281"/>
      <c r="F46" s="281"/>
      <c r="G46" s="281"/>
      <c r="H46" s="281"/>
      <c r="I46" s="281"/>
      <c r="J46" s="281"/>
      <c r="K46" s="281"/>
      <c r="L46" s="281"/>
      <c r="M46" s="281"/>
      <c r="N46" s="281"/>
      <c r="O46" s="281"/>
      <c r="P46" s="266"/>
    </row>
    <row r="47" spans="1:16" x14ac:dyDescent="0.25">
      <c r="A47" s="793">
        <v>44682</v>
      </c>
      <c r="B47" s="281"/>
      <c r="C47" s="281" t="s">
        <v>2727</v>
      </c>
      <c r="D47" s="281"/>
      <c r="E47" s="281"/>
      <c r="F47" s="281"/>
      <c r="G47" s="281"/>
      <c r="H47" s="281"/>
      <c r="I47" s="281"/>
      <c r="J47" s="281"/>
      <c r="K47" s="281"/>
      <c r="L47" s="281"/>
      <c r="M47" s="281"/>
      <c r="N47" s="281"/>
      <c r="O47" s="281"/>
      <c r="P47" s="266"/>
    </row>
    <row r="48" spans="1:16" x14ac:dyDescent="0.25">
      <c r="A48" s="793">
        <v>44866</v>
      </c>
      <c r="B48" s="281"/>
      <c r="C48" s="281" t="s">
        <v>2736</v>
      </c>
      <c r="D48" s="281"/>
      <c r="E48" s="281"/>
      <c r="F48" s="281"/>
      <c r="G48" s="281"/>
      <c r="H48" s="281"/>
      <c r="I48" s="281"/>
      <c r="J48" s="281"/>
      <c r="K48" s="281"/>
      <c r="L48" s="281"/>
      <c r="M48" s="281"/>
      <c r="N48" s="281"/>
      <c r="O48" s="281"/>
      <c r="P48" s="266"/>
    </row>
    <row r="49" spans="1:16" x14ac:dyDescent="0.25">
      <c r="A49" s="793">
        <v>45108</v>
      </c>
      <c r="B49" s="281"/>
      <c r="C49" s="281" t="s">
        <v>3010</v>
      </c>
      <c r="D49" s="281"/>
      <c r="E49" s="281"/>
      <c r="F49" s="281"/>
      <c r="G49" s="281"/>
      <c r="H49" s="281"/>
      <c r="I49" s="281"/>
      <c r="J49" s="281"/>
      <c r="K49" s="281"/>
      <c r="L49" s="281"/>
      <c r="M49" s="281"/>
      <c r="N49" s="281"/>
      <c r="O49" s="281"/>
      <c r="P49" s="266"/>
    </row>
    <row r="50" spans="1:16" x14ac:dyDescent="0.25">
      <c r="A50" s="793">
        <v>45170</v>
      </c>
      <c r="B50" s="281"/>
      <c r="C50" s="281" t="s">
        <v>3030</v>
      </c>
      <c r="D50" s="281"/>
      <c r="E50" s="281"/>
      <c r="F50" s="281"/>
      <c r="G50" s="281"/>
      <c r="H50" s="281"/>
      <c r="I50" s="281"/>
      <c r="J50" s="281"/>
      <c r="K50" s="281"/>
      <c r="L50" s="281"/>
      <c r="M50" s="281"/>
      <c r="N50" s="281"/>
      <c r="O50" s="281"/>
      <c r="P50" s="266"/>
    </row>
    <row r="51" spans="1:16" s="266" customFormat="1" x14ac:dyDescent="0.25">
      <c r="A51" s="793">
        <v>45251</v>
      </c>
      <c r="B51" s="281"/>
      <c r="C51" s="281" t="s">
        <v>3031</v>
      </c>
      <c r="D51" s="281"/>
      <c r="E51" s="281"/>
      <c r="F51" s="281"/>
      <c r="G51" s="281"/>
      <c r="H51" s="281"/>
      <c r="I51" s="281"/>
      <c r="J51" s="281"/>
      <c r="K51" s="281"/>
      <c r="L51" s="281"/>
      <c r="M51" s="281"/>
      <c r="N51" s="281"/>
      <c r="O51" s="281"/>
    </row>
    <row r="52" spans="1:16" s="266" customFormat="1" x14ac:dyDescent="0.25">
      <c r="A52" s="793">
        <v>45283</v>
      </c>
      <c r="B52" s="281"/>
      <c r="C52" s="281" t="s">
        <v>3045</v>
      </c>
      <c r="D52" s="281"/>
      <c r="E52" s="281"/>
      <c r="F52" s="281"/>
      <c r="G52" s="281"/>
      <c r="H52" s="281"/>
      <c r="I52" s="281"/>
      <c r="J52" s="281"/>
      <c r="K52" s="281"/>
      <c r="L52" s="281"/>
      <c r="M52" s="281"/>
      <c r="N52" s="281"/>
      <c r="O52" s="281"/>
    </row>
    <row r="53" spans="1:16" x14ac:dyDescent="0.25">
      <c r="A53" s="266"/>
      <c r="B53" s="266"/>
      <c r="C53" s="266"/>
      <c r="D53" s="266"/>
      <c r="E53" s="266"/>
      <c r="F53" s="266"/>
      <c r="G53" s="266"/>
      <c r="H53" s="266"/>
      <c r="I53" s="266"/>
      <c r="J53" s="266"/>
      <c r="K53" s="266"/>
      <c r="L53" s="266"/>
      <c r="M53" s="266"/>
      <c r="N53" s="266"/>
      <c r="O53" s="266"/>
      <c r="P53" s="266"/>
    </row>
    <row r="54" spans="1:16" x14ac:dyDescent="0.25">
      <c r="A54" s="266"/>
      <c r="B54" s="266"/>
      <c r="C54" s="266"/>
      <c r="D54" s="266"/>
      <c r="E54" s="266"/>
      <c r="F54" s="266"/>
      <c r="G54" s="266"/>
      <c r="H54" s="266"/>
      <c r="I54" s="266"/>
      <c r="J54" s="266"/>
      <c r="K54" s="266"/>
      <c r="L54" s="266"/>
      <c r="M54" s="266"/>
      <c r="N54" s="266"/>
      <c r="O54" s="266"/>
      <c r="P54" s="266"/>
    </row>
    <row r="55" spans="1:16" x14ac:dyDescent="0.25">
      <c r="A55" s="266"/>
      <c r="B55" s="266"/>
      <c r="C55" s="266"/>
      <c r="D55" s="266"/>
      <c r="E55" s="266"/>
      <c r="F55" s="266"/>
      <c r="G55" s="266"/>
      <c r="H55" s="266"/>
      <c r="I55" s="266"/>
      <c r="J55" s="266"/>
      <c r="K55" s="266"/>
      <c r="L55" s="266"/>
      <c r="M55" s="266"/>
      <c r="N55" s="266"/>
      <c r="O55" s="266"/>
      <c r="P55" s="266"/>
    </row>
    <row r="56" spans="1:16" x14ac:dyDescent="0.25">
      <c r="A56" s="266"/>
      <c r="B56" s="266"/>
      <c r="C56" s="266"/>
      <c r="D56" s="266"/>
      <c r="E56" s="266"/>
      <c r="F56" s="266"/>
      <c r="G56" s="266"/>
      <c r="H56" s="266"/>
      <c r="I56" s="266"/>
      <c r="J56" s="266"/>
      <c r="K56" s="266"/>
      <c r="L56" s="266"/>
      <c r="M56" s="266"/>
      <c r="N56" s="266"/>
      <c r="O56" s="266"/>
      <c r="P56" s="266"/>
    </row>
  </sheetData>
  <mergeCells count="1">
    <mergeCell ref="C26:K26"/>
  </mergeCells>
  <phoneticPr fontId="0" type="noConversion"/>
  <pageMargins left="0.75" right="0.75" top="1" bottom="1" header="0.5" footer="0.5"/>
  <pageSetup orientation="portrait" horizontalDpi="200" verticalDpi="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Y43"/>
  <sheetViews>
    <sheetView zoomScale="92" workbookViewId="0"/>
  </sheetViews>
  <sheetFormatPr defaultRowHeight="12.5" x14ac:dyDescent="0.25"/>
  <cols>
    <col min="1" max="14" width="3.7265625" customWidth="1"/>
    <col min="15" max="24" width="9.54296875" customWidth="1"/>
  </cols>
  <sheetData>
    <row r="1" spans="1:25" ht="18" x14ac:dyDescent="0.4">
      <c r="A1" s="5" t="s">
        <v>415</v>
      </c>
      <c r="B1" s="6"/>
      <c r="C1" s="6"/>
      <c r="D1" s="6"/>
      <c r="E1" s="6"/>
      <c r="F1" s="6"/>
      <c r="G1" s="6"/>
      <c r="H1" s="6"/>
      <c r="I1" s="6"/>
      <c r="J1" s="6"/>
      <c r="K1" s="6"/>
      <c r="L1" s="6"/>
      <c r="M1" s="6"/>
      <c r="N1" s="6"/>
      <c r="O1" s="6"/>
      <c r="P1" s="6"/>
      <c r="Q1" s="6"/>
      <c r="R1" s="6"/>
      <c r="S1" s="6"/>
      <c r="T1" s="6"/>
      <c r="U1" s="6"/>
      <c r="V1" s="6"/>
      <c r="W1" s="6"/>
      <c r="X1" s="6"/>
    </row>
    <row r="2" spans="1:25" x14ac:dyDescent="0.25">
      <c r="A2" s="10"/>
      <c r="B2" s="10"/>
      <c r="C2" s="10"/>
      <c r="D2" s="10"/>
      <c r="E2" s="10"/>
      <c r="F2" s="10"/>
      <c r="G2" s="10"/>
      <c r="H2" s="10"/>
      <c r="I2" s="10"/>
      <c r="J2" s="10"/>
      <c r="K2" s="10"/>
      <c r="L2" s="10"/>
      <c r="M2" s="10"/>
      <c r="N2" s="10"/>
      <c r="O2" s="10"/>
      <c r="P2" s="10"/>
      <c r="Q2" s="10"/>
      <c r="R2" s="10"/>
      <c r="S2" s="10"/>
      <c r="T2" s="10"/>
      <c r="U2" s="10"/>
      <c r="V2" s="10"/>
      <c r="W2" s="10"/>
      <c r="X2" s="10"/>
    </row>
    <row r="3" spans="1:25" ht="14" x14ac:dyDescent="0.3">
      <c r="A3" s="44" t="s">
        <v>1376</v>
      </c>
      <c r="B3" s="10"/>
      <c r="C3" s="10"/>
      <c r="D3" s="10"/>
      <c r="E3" s="10"/>
      <c r="F3" s="10"/>
      <c r="G3" s="10"/>
      <c r="H3" s="10"/>
      <c r="I3" s="10"/>
      <c r="J3" s="10"/>
      <c r="K3" s="10"/>
      <c r="L3" s="10"/>
      <c r="M3" s="10"/>
      <c r="N3" s="10"/>
      <c r="O3" s="10"/>
      <c r="P3" s="10"/>
      <c r="Q3" s="10"/>
      <c r="R3" s="10"/>
      <c r="S3" s="10"/>
      <c r="T3" s="10"/>
      <c r="U3" s="10"/>
      <c r="V3" s="10"/>
      <c r="W3" s="10"/>
      <c r="X3" s="10"/>
    </row>
    <row r="4" spans="1:25" x14ac:dyDescent="0.25">
      <c r="A4" s="10"/>
      <c r="B4" s="10"/>
      <c r="C4" s="10"/>
      <c r="D4" s="10"/>
      <c r="E4" s="10"/>
      <c r="F4" s="10"/>
      <c r="G4" s="10"/>
      <c r="H4" s="10"/>
      <c r="I4" s="10"/>
      <c r="J4" s="10"/>
      <c r="K4" s="10"/>
      <c r="L4" s="10"/>
      <c r="M4" s="10"/>
      <c r="N4" s="10"/>
      <c r="O4" s="10"/>
      <c r="P4" s="10"/>
      <c r="Q4" s="10"/>
      <c r="R4" s="10"/>
      <c r="S4" s="10"/>
      <c r="T4" s="10"/>
      <c r="U4" s="10"/>
      <c r="V4" s="10"/>
      <c r="W4" s="10"/>
      <c r="X4" s="10"/>
    </row>
    <row r="5" spans="1:25" x14ac:dyDescent="0.25">
      <c r="A5" s="10"/>
      <c r="B5" s="10"/>
      <c r="C5" s="10"/>
      <c r="D5" s="10"/>
      <c r="E5" s="10"/>
      <c r="F5" s="10"/>
      <c r="G5" s="10"/>
      <c r="H5" s="10"/>
      <c r="I5" s="10"/>
      <c r="J5" s="10"/>
      <c r="K5" s="10"/>
      <c r="L5" s="10"/>
      <c r="M5" s="10"/>
      <c r="N5" s="10"/>
      <c r="O5" s="10"/>
      <c r="P5" s="10"/>
      <c r="Q5" s="10"/>
      <c r="R5" s="10"/>
      <c r="S5" s="10"/>
      <c r="T5" s="10"/>
      <c r="U5" s="10"/>
      <c r="V5" s="10"/>
      <c r="W5" s="10"/>
      <c r="X5" s="10"/>
    </row>
    <row r="6" spans="1:25" ht="12.75" customHeight="1" x14ac:dyDescent="0.25">
      <c r="A6" s="10"/>
      <c r="B6" s="10"/>
      <c r="C6" s="10"/>
      <c r="D6" s="10"/>
      <c r="E6" s="10"/>
      <c r="F6" s="10"/>
      <c r="G6" s="10"/>
      <c r="H6" s="10"/>
      <c r="I6" s="10"/>
      <c r="J6" s="10"/>
      <c r="K6" s="10"/>
      <c r="L6" s="10"/>
      <c r="M6" s="10"/>
      <c r="N6" s="10"/>
      <c r="O6" s="10"/>
      <c r="P6" s="10"/>
      <c r="Q6" s="10"/>
      <c r="R6" s="10"/>
      <c r="S6" s="10"/>
      <c r="T6" s="10"/>
      <c r="U6" s="10"/>
      <c r="V6" s="10"/>
      <c r="W6" s="10"/>
      <c r="X6" s="10"/>
    </row>
    <row r="7" spans="1:25" ht="15.5" x14ac:dyDescent="0.35">
      <c r="A7" s="10"/>
      <c r="B7" s="976" t="s">
        <v>2119</v>
      </c>
      <c r="C7" s="976"/>
      <c r="D7" s="976"/>
      <c r="E7" s="976"/>
      <c r="F7" s="976"/>
      <c r="G7" s="976"/>
      <c r="H7" s="976"/>
      <c r="I7" s="976"/>
      <c r="J7" s="976"/>
      <c r="K7" s="976"/>
      <c r="L7" s="976"/>
      <c r="M7" s="976"/>
      <c r="N7" s="976"/>
      <c r="O7" s="976"/>
      <c r="P7" s="976"/>
      <c r="Q7" s="976"/>
      <c r="R7" s="976"/>
      <c r="S7" s="976"/>
      <c r="T7" s="10"/>
      <c r="U7" s="10"/>
      <c r="V7" s="10"/>
      <c r="W7" s="10"/>
      <c r="X7" s="10"/>
    </row>
    <row r="8" spans="1:25" s="9" customFormat="1" ht="15.5" x14ac:dyDescent="0.35">
      <c r="A8" s="10"/>
      <c r="B8" s="49"/>
      <c r="C8" s="10"/>
      <c r="D8" s="976" t="s">
        <v>809</v>
      </c>
      <c r="E8" s="976"/>
      <c r="F8" s="976"/>
      <c r="G8" s="976"/>
      <c r="H8" s="976"/>
      <c r="I8" s="976"/>
      <c r="J8" s="976"/>
      <c r="K8" s="976"/>
      <c r="L8" s="976"/>
      <c r="M8" s="976"/>
      <c r="N8" s="976"/>
      <c r="O8" s="976"/>
      <c r="P8" s="976"/>
      <c r="Q8" s="976"/>
      <c r="R8" s="976"/>
      <c r="S8" s="976"/>
      <c r="T8" s="266"/>
      <c r="U8" s="266"/>
      <c r="V8" s="266"/>
      <c r="W8" s="266"/>
      <c r="X8" s="266"/>
    </row>
    <row r="9" spans="1:25" ht="15.5" x14ac:dyDescent="0.35">
      <c r="A9" s="10"/>
      <c r="B9" s="49"/>
      <c r="C9" s="10"/>
      <c r="D9" s="359"/>
      <c r="E9" s="392"/>
      <c r="F9" s="976" t="s">
        <v>416</v>
      </c>
      <c r="G9" s="976"/>
      <c r="H9" s="976"/>
      <c r="I9" s="976"/>
      <c r="J9" s="976"/>
      <c r="K9" s="976"/>
      <c r="L9" s="976"/>
      <c r="M9" s="976"/>
      <c r="N9" s="976"/>
      <c r="O9" s="976"/>
      <c r="P9" s="976"/>
      <c r="Q9" s="976"/>
      <c r="R9" s="976"/>
      <c r="S9" s="976"/>
      <c r="T9" s="976"/>
      <c r="U9" s="976"/>
      <c r="V9" s="976"/>
      <c r="W9" s="976"/>
      <c r="X9" s="976"/>
    </row>
    <row r="10" spans="1:25" ht="15.5" x14ac:dyDescent="0.35">
      <c r="A10" s="10"/>
      <c r="B10" s="49"/>
      <c r="C10" s="10"/>
      <c r="D10" s="359"/>
      <c r="E10" s="392"/>
      <c r="F10" s="359"/>
      <c r="G10" s="266"/>
      <c r="H10" s="976" t="s">
        <v>417</v>
      </c>
      <c r="I10" s="976"/>
      <c r="J10" s="976"/>
      <c r="K10" s="976"/>
      <c r="L10" s="976"/>
      <c r="M10" s="976"/>
      <c r="N10" s="976"/>
      <c r="O10" s="976"/>
      <c r="P10" s="976"/>
      <c r="Q10" s="976"/>
      <c r="R10" s="976"/>
      <c r="S10" s="976"/>
      <c r="T10" s="976"/>
      <c r="U10" s="976"/>
      <c r="V10" s="976"/>
      <c r="W10" s="976"/>
      <c r="X10" s="976"/>
    </row>
    <row r="11" spans="1:25" ht="15.5" x14ac:dyDescent="0.35">
      <c r="A11" s="10"/>
      <c r="B11" s="49"/>
      <c r="C11" s="10"/>
      <c r="D11" s="359"/>
      <c r="E11" s="392"/>
      <c r="F11" s="359"/>
      <c r="G11" s="266"/>
      <c r="H11" s="976" t="s">
        <v>1568</v>
      </c>
      <c r="I11" s="976"/>
      <c r="J11" s="976"/>
      <c r="K11" s="976"/>
      <c r="L11" s="976"/>
      <c r="M11" s="976"/>
      <c r="N11" s="976"/>
      <c r="O11" s="976"/>
      <c r="P11" s="976"/>
      <c r="Q11" s="976"/>
      <c r="R11" s="976"/>
      <c r="S11" s="976"/>
      <c r="T11" s="976"/>
      <c r="U11" s="976"/>
      <c r="V11" s="976"/>
      <c r="W11" s="976"/>
      <c r="X11" s="976"/>
      <c r="Y11" s="9"/>
    </row>
    <row r="12" spans="1:25" ht="15.5" x14ac:dyDescent="0.35">
      <c r="A12" s="10"/>
      <c r="B12" s="49"/>
      <c r="C12" s="10"/>
      <c r="D12" s="359"/>
      <c r="E12" s="392"/>
      <c r="F12" s="359"/>
      <c r="G12" s="266"/>
      <c r="H12" s="359"/>
      <c r="I12" s="266"/>
      <c r="J12" s="976" t="s">
        <v>1800</v>
      </c>
      <c r="K12" s="976"/>
      <c r="L12" s="976"/>
      <c r="M12" s="976"/>
      <c r="N12" s="976"/>
      <c r="O12" s="976"/>
      <c r="P12" s="976"/>
      <c r="Q12" s="976"/>
      <c r="R12" s="976"/>
      <c r="S12" s="976"/>
      <c r="T12" s="976"/>
      <c r="U12" s="976"/>
      <c r="V12" s="976"/>
      <c r="W12" s="976"/>
      <c r="X12" s="976"/>
      <c r="Y12" s="9"/>
    </row>
    <row r="13" spans="1:25" ht="15.5" x14ac:dyDescent="0.35">
      <c r="A13" s="10"/>
      <c r="B13" s="49"/>
      <c r="C13" s="10"/>
      <c r="D13" s="359"/>
      <c r="E13" s="266"/>
      <c r="F13" s="359"/>
      <c r="G13" s="266"/>
      <c r="H13" s="359"/>
      <c r="I13" s="266"/>
      <c r="J13" s="359"/>
      <c r="K13" s="259" t="s">
        <v>2194</v>
      </c>
      <c r="L13" s="359"/>
      <c r="M13" s="266"/>
      <c r="N13" s="266"/>
      <c r="O13" s="266"/>
      <c r="P13" s="266"/>
      <c r="Q13" s="266"/>
      <c r="R13" s="266"/>
      <c r="S13" s="266"/>
      <c r="T13" s="266"/>
      <c r="U13" s="266"/>
      <c r="V13" s="266"/>
      <c r="W13" s="266"/>
      <c r="X13" s="266"/>
      <c r="Y13" s="9"/>
    </row>
    <row r="14" spans="1:25" ht="15.5" x14ac:dyDescent="0.35">
      <c r="A14" s="266"/>
      <c r="B14" s="359"/>
      <c r="C14" s="266"/>
      <c r="D14" s="359"/>
      <c r="E14" s="266"/>
      <c r="F14" s="359"/>
      <c r="G14" s="266"/>
      <c r="H14" s="359"/>
      <c r="I14" s="266"/>
      <c r="J14" s="976" t="s">
        <v>2878</v>
      </c>
      <c r="K14" s="976"/>
      <c r="L14" s="976"/>
      <c r="M14" s="976"/>
      <c r="N14" s="976"/>
      <c r="O14" s="976"/>
      <c r="P14" s="976"/>
      <c r="Q14" s="976"/>
      <c r="R14" s="976"/>
      <c r="S14" s="976"/>
      <c r="T14" s="976"/>
      <c r="U14" s="976"/>
      <c r="V14" s="976"/>
      <c r="W14" s="976"/>
      <c r="X14" s="976"/>
      <c r="Y14" s="9"/>
    </row>
    <row r="15" spans="1:25" ht="15.5" x14ac:dyDescent="0.35">
      <c r="A15" s="266"/>
      <c r="B15" s="359"/>
      <c r="C15" s="266"/>
      <c r="D15" s="359"/>
      <c r="E15" s="266"/>
      <c r="F15" s="359"/>
      <c r="G15" s="266"/>
      <c r="H15" s="359"/>
      <c r="I15" s="266"/>
      <c r="J15" s="359"/>
      <c r="K15" s="259" t="s">
        <v>2738</v>
      </c>
      <c r="L15" s="359"/>
      <c r="M15" s="266"/>
      <c r="N15" s="266"/>
      <c r="O15" s="266"/>
      <c r="P15" s="266"/>
      <c r="Q15" s="266"/>
      <c r="R15" s="266"/>
      <c r="S15" s="266"/>
      <c r="T15" s="266"/>
      <c r="U15" s="266"/>
      <c r="V15" s="266"/>
      <c r="W15" s="266"/>
      <c r="X15" s="266"/>
      <c r="Y15" s="9"/>
    </row>
    <row r="16" spans="1:25" ht="15.5" x14ac:dyDescent="0.35">
      <c r="A16" s="10"/>
      <c r="B16" s="49"/>
      <c r="C16" s="10"/>
      <c r="D16" s="359"/>
      <c r="E16" s="266"/>
      <c r="F16" s="359"/>
      <c r="G16" s="385"/>
      <c r="H16" s="976" t="s">
        <v>2180</v>
      </c>
      <c r="I16" s="976"/>
      <c r="J16" s="976"/>
      <c r="K16" s="976"/>
      <c r="L16" s="976"/>
      <c r="M16" s="976"/>
      <c r="N16" s="976"/>
      <c r="O16" s="976"/>
      <c r="P16" s="976"/>
      <c r="Q16" s="976"/>
      <c r="R16" s="976"/>
      <c r="S16" s="976"/>
      <c r="T16" s="976"/>
      <c r="U16" s="976"/>
      <c r="V16" s="976"/>
      <c r="W16" s="976"/>
      <c r="X16" s="266"/>
    </row>
    <row r="17" spans="1:24" x14ac:dyDescent="0.25">
      <c r="A17" s="10"/>
      <c r="B17" s="49"/>
      <c r="C17" s="10"/>
      <c r="D17" s="359"/>
      <c r="E17" s="266"/>
      <c r="F17" s="359"/>
      <c r="G17" s="266"/>
      <c r="H17" s="359"/>
      <c r="I17" s="266"/>
      <c r="J17" s="359"/>
      <c r="K17" s="266"/>
      <c r="L17" s="359"/>
      <c r="M17" s="266"/>
      <c r="N17" s="266"/>
      <c r="O17" s="266"/>
      <c r="P17" s="266"/>
      <c r="Q17" s="266"/>
      <c r="R17" s="266"/>
      <c r="S17" s="266"/>
      <c r="T17" s="266"/>
      <c r="U17" s="266"/>
      <c r="V17" s="266"/>
      <c r="W17" s="266"/>
      <c r="X17" s="266"/>
    </row>
    <row r="18" spans="1:24" x14ac:dyDescent="0.25">
      <c r="A18" s="10"/>
      <c r="B18" s="49"/>
      <c r="C18" s="10"/>
      <c r="D18" s="359"/>
      <c r="E18" s="266"/>
      <c r="F18" s="359"/>
      <c r="G18" s="266"/>
      <c r="H18" s="359"/>
      <c r="I18" s="266"/>
      <c r="J18" s="359"/>
      <c r="K18" s="266"/>
      <c r="L18" s="359"/>
      <c r="M18" s="266"/>
      <c r="N18" s="266"/>
      <c r="O18" s="266"/>
      <c r="P18" s="266"/>
      <c r="Q18" s="266"/>
      <c r="R18" s="266"/>
      <c r="S18" s="266"/>
      <c r="T18" s="266"/>
      <c r="U18" s="266"/>
      <c r="V18" s="266"/>
      <c r="W18" s="266"/>
      <c r="X18" s="266"/>
    </row>
    <row r="19" spans="1:24" x14ac:dyDescent="0.25">
      <c r="A19" s="10"/>
      <c r="B19" s="49"/>
      <c r="C19" s="10"/>
      <c r="D19" s="359"/>
      <c r="E19" s="266"/>
      <c r="F19" s="359"/>
      <c r="G19" s="266"/>
      <c r="H19" s="359"/>
      <c r="I19" s="266"/>
      <c r="J19" s="359"/>
      <c r="K19" s="266"/>
      <c r="L19" s="359"/>
      <c r="M19" s="266"/>
      <c r="N19" s="266"/>
      <c r="O19" s="266"/>
      <c r="P19" s="266"/>
      <c r="Q19" s="266"/>
      <c r="R19" s="266"/>
      <c r="S19" s="266"/>
      <c r="T19" s="266"/>
      <c r="U19" s="266"/>
      <c r="V19" s="266"/>
      <c r="W19" s="266"/>
      <c r="X19" s="266"/>
    </row>
    <row r="20" spans="1:24" s="9" customFormat="1" x14ac:dyDescent="0.25">
      <c r="A20" s="10"/>
      <c r="B20" s="49"/>
      <c r="C20" s="10"/>
      <c r="D20" s="49"/>
      <c r="E20" s="10"/>
      <c r="F20" s="49"/>
      <c r="G20" s="10"/>
      <c r="H20" s="49"/>
      <c r="I20" s="10"/>
      <c r="J20" s="49"/>
      <c r="K20" s="10"/>
      <c r="L20" s="49"/>
      <c r="M20" s="10"/>
      <c r="N20" s="10"/>
      <c r="O20" s="10"/>
      <c r="P20" s="10"/>
      <c r="Q20" s="10"/>
      <c r="R20" s="10"/>
      <c r="S20" s="10"/>
      <c r="T20" s="10"/>
      <c r="U20" s="10"/>
      <c r="V20" s="10"/>
      <c r="W20" s="10"/>
      <c r="X20" s="10"/>
    </row>
    <row r="21" spans="1:24" s="9" customFormat="1" x14ac:dyDescent="0.25">
      <c r="A21" s="10"/>
      <c r="B21" s="49"/>
      <c r="C21" s="10"/>
      <c r="D21" s="49"/>
      <c r="E21" s="10"/>
      <c r="F21" s="49"/>
      <c r="G21" s="10"/>
      <c r="H21" s="49"/>
      <c r="I21" s="10"/>
      <c r="J21" s="49"/>
      <c r="K21" s="10"/>
      <c r="L21" s="49"/>
      <c r="M21" s="10"/>
      <c r="N21" s="10"/>
      <c r="O21" s="10"/>
      <c r="P21" s="10"/>
      <c r="Q21" s="10"/>
      <c r="R21" s="10"/>
      <c r="S21" s="10"/>
      <c r="T21" s="10"/>
      <c r="U21" s="10"/>
      <c r="V21" s="10"/>
      <c r="W21" s="10"/>
      <c r="X21" s="10"/>
    </row>
    <row r="22" spans="1:24" x14ac:dyDescent="0.25">
      <c r="A22" s="10"/>
      <c r="B22" s="49"/>
      <c r="C22" s="10"/>
      <c r="D22" s="49"/>
      <c r="E22" s="10"/>
      <c r="F22" s="49"/>
      <c r="G22" s="10"/>
      <c r="H22" s="49"/>
      <c r="I22" s="10"/>
      <c r="J22" s="49"/>
      <c r="K22" s="10"/>
      <c r="L22" s="49"/>
      <c r="M22" s="10"/>
      <c r="N22" s="10"/>
      <c r="O22" s="10"/>
      <c r="P22" s="10"/>
      <c r="Q22" s="10"/>
      <c r="R22" s="10"/>
      <c r="S22" s="10"/>
      <c r="T22" s="10"/>
      <c r="U22" s="10"/>
      <c r="V22" s="10"/>
      <c r="W22" s="10"/>
      <c r="X22" s="10"/>
    </row>
    <row r="23" spans="1:24" x14ac:dyDescent="0.25">
      <c r="A23" s="10"/>
      <c r="B23" s="49"/>
      <c r="C23" s="10"/>
      <c r="D23" s="49"/>
      <c r="E23" s="10"/>
      <c r="F23" s="49"/>
      <c r="G23" s="10"/>
      <c r="H23" s="49"/>
      <c r="I23" s="10"/>
      <c r="J23" s="49"/>
      <c r="K23" s="10"/>
      <c r="L23" s="49"/>
      <c r="M23" s="10"/>
      <c r="N23" s="10"/>
      <c r="O23" s="10"/>
      <c r="P23" s="10"/>
      <c r="Q23" s="10"/>
      <c r="R23" s="10"/>
      <c r="S23" s="10"/>
      <c r="T23" s="10"/>
      <c r="U23" s="10"/>
      <c r="V23" s="10"/>
      <c r="W23" s="10"/>
      <c r="X23" s="10"/>
    </row>
    <row r="24" spans="1:24" s="9" customFormat="1" x14ac:dyDescent="0.25">
      <c r="A24" s="10"/>
      <c r="B24" s="49"/>
      <c r="C24" s="10"/>
      <c r="D24" s="49"/>
      <c r="E24" s="10"/>
      <c r="F24" s="49"/>
      <c r="G24" s="10"/>
      <c r="H24" s="49"/>
      <c r="I24" s="10"/>
      <c r="J24" s="49"/>
      <c r="K24" s="10"/>
      <c r="L24" s="49"/>
      <c r="M24" s="10"/>
      <c r="N24" s="10"/>
      <c r="O24" s="10"/>
      <c r="P24" s="10"/>
      <c r="Q24" s="10"/>
      <c r="R24" s="10"/>
      <c r="S24" s="10"/>
      <c r="T24" s="10"/>
      <c r="U24" s="10"/>
      <c r="V24" s="10"/>
      <c r="W24" s="10"/>
      <c r="X24" s="10"/>
    </row>
    <row r="25" spans="1:24" s="9" customFormat="1" x14ac:dyDescent="0.25">
      <c r="A25" s="10"/>
      <c r="B25" s="49"/>
      <c r="C25" s="10"/>
      <c r="D25" s="49"/>
      <c r="E25" s="10"/>
      <c r="F25" s="49"/>
      <c r="G25" s="10"/>
      <c r="H25" s="49"/>
      <c r="I25" s="10"/>
      <c r="J25" s="49"/>
      <c r="K25" s="10"/>
      <c r="L25" s="49"/>
      <c r="M25" s="10"/>
      <c r="N25" s="10"/>
      <c r="O25" s="10"/>
      <c r="P25" s="10"/>
      <c r="Q25" s="10"/>
      <c r="R25" s="10"/>
      <c r="S25" s="10"/>
      <c r="T25" s="10"/>
      <c r="U25" s="10"/>
      <c r="V25" s="10"/>
      <c r="W25" s="10"/>
      <c r="X25" s="10"/>
    </row>
    <row r="26" spans="1:24" x14ac:dyDescent="0.25">
      <c r="A26" s="10"/>
      <c r="B26" s="49"/>
      <c r="C26" s="10"/>
      <c r="D26" s="49"/>
      <c r="E26" s="10"/>
      <c r="F26" s="49"/>
      <c r="G26" s="10"/>
      <c r="H26" s="49"/>
      <c r="I26" s="10"/>
      <c r="J26" s="49"/>
      <c r="K26" s="10"/>
      <c r="L26" s="49"/>
      <c r="M26" s="10"/>
      <c r="N26" s="10"/>
      <c r="O26" s="10"/>
      <c r="P26" s="10"/>
      <c r="Q26" s="10"/>
      <c r="R26" s="10"/>
      <c r="S26" s="10"/>
      <c r="T26" s="10"/>
      <c r="U26" s="10"/>
      <c r="V26" s="10"/>
      <c r="W26" s="10"/>
      <c r="X26" s="10"/>
    </row>
    <row r="27" spans="1:24" x14ac:dyDescent="0.25">
      <c r="A27" s="10"/>
      <c r="B27" s="49"/>
      <c r="C27" s="10"/>
      <c r="D27" s="49"/>
      <c r="E27" s="10"/>
      <c r="F27" s="49"/>
      <c r="G27" s="10"/>
      <c r="H27" s="49"/>
      <c r="I27" s="10"/>
      <c r="J27" s="49"/>
      <c r="K27" s="10"/>
      <c r="L27" s="49"/>
      <c r="M27" s="10"/>
      <c r="N27" s="10"/>
      <c r="O27" s="10"/>
      <c r="P27" s="10"/>
      <c r="Q27" s="10"/>
      <c r="R27" s="10"/>
      <c r="S27" s="10"/>
      <c r="T27" s="10"/>
      <c r="U27" s="10"/>
      <c r="V27" s="10"/>
      <c r="W27" s="10"/>
      <c r="X27" s="10"/>
    </row>
    <row r="28" spans="1:24" x14ac:dyDescent="0.25">
      <c r="A28" s="10"/>
      <c r="B28" s="49"/>
      <c r="C28" s="10"/>
      <c r="D28" s="49"/>
      <c r="E28" s="10"/>
      <c r="F28" s="49"/>
      <c r="G28" s="10"/>
      <c r="H28" s="49"/>
      <c r="I28" s="10"/>
      <c r="J28" s="49"/>
      <c r="K28" s="10"/>
      <c r="L28" s="49"/>
      <c r="M28" s="10"/>
      <c r="N28" s="10"/>
      <c r="O28" s="10"/>
      <c r="P28" s="10"/>
      <c r="Q28" s="10"/>
      <c r="R28" s="10"/>
      <c r="S28" s="10"/>
      <c r="T28" s="10"/>
      <c r="U28" s="10"/>
      <c r="V28" s="10"/>
      <c r="W28" s="10"/>
      <c r="X28" s="10"/>
    </row>
    <row r="29" spans="1:24" s="9" customFormat="1" x14ac:dyDescent="0.25">
      <c r="A29" s="10"/>
      <c r="B29" s="49"/>
      <c r="C29" s="10"/>
      <c r="D29" s="49"/>
      <c r="E29" s="10"/>
      <c r="F29" s="49"/>
      <c r="G29" s="10"/>
      <c r="H29" s="49"/>
      <c r="I29" s="10"/>
      <c r="J29" s="49"/>
      <c r="K29" s="10"/>
      <c r="L29" s="49"/>
      <c r="M29" s="10"/>
      <c r="N29" s="10"/>
      <c r="O29" s="10"/>
      <c r="P29" s="10"/>
      <c r="Q29" s="10"/>
      <c r="R29" s="10"/>
      <c r="S29" s="10"/>
      <c r="T29" s="10"/>
      <c r="U29" s="10"/>
      <c r="V29" s="10"/>
      <c r="W29" s="10"/>
      <c r="X29" s="10"/>
    </row>
    <row r="30" spans="1:24" s="9" customFormat="1" x14ac:dyDescent="0.25">
      <c r="A30" s="10"/>
      <c r="B30" s="10"/>
      <c r="C30" s="10"/>
      <c r="D30" s="10"/>
      <c r="E30" s="10"/>
      <c r="F30" s="10"/>
      <c r="G30" s="10"/>
      <c r="H30" s="14"/>
      <c r="I30" s="10"/>
      <c r="J30" s="10"/>
      <c r="K30" s="10"/>
      <c r="L30" s="10"/>
      <c r="M30" s="10"/>
      <c r="N30" s="10"/>
      <c r="O30" s="10"/>
      <c r="P30" s="10"/>
      <c r="Q30" s="10"/>
      <c r="R30" s="10"/>
      <c r="S30" s="10"/>
      <c r="T30" s="10"/>
      <c r="U30" s="10"/>
      <c r="V30" s="10"/>
      <c r="W30" s="10"/>
      <c r="X30" s="10"/>
    </row>
    <row r="31" spans="1:24" x14ac:dyDescent="0.25">
      <c r="A31" s="980" t="s">
        <v>1377</v>
      </c>
      <c r="B31" s="980"/>
      <c r="C31" s="980" t="s">
        <v>1378</v>
      </c>
      <c r="D31" s="980"/>
      <c r="E31" s="980" t="s">
        <v>1379</v>
      </c>
      <c r="F31" s="980"/>
      <c r="G31" s="980" t="s">
        <v>1380</v>
      </c>
      <c r="H31" s="980"/>
      <c r="I31" s="980" t="s">
        <v>1381</v>
      </c>
      <c r="J31" s="980"/>
      <c r="K31" s="980" t="s">
        <v>1382</v>
      </c>
      <c r="L31" s="980"/>
      <c r="M31" s="10"/>
      <c r="N31" s="10"/>
      <c r="O31" s="10"/>
      <c r="P31" s="10"/>
      <c r="Q31" s="10"/>
      <c r="R31" s="10"/>
      <c r="S31" s="10"/>
      <c r="T31" s="10"/>
      <c r="U31" s="10"/>
      <c r="V31" s="10"/>
      <c r="W31" s="10"/>
      <c r="X31" s="10"/>
    </row>
    <row r="32" spans="1:24" x14ac:dyDescent="0.25">
      <c r="A32" s="10"/>
      <c r="B32" s="10"/>
      <c r="C32" s="10"/>
      <c r="D32" s="10"/>
      <c r="E32" s="10"/>
      <c r="F32" s="10"/>
      <c r="G32" s="10"/>
      <c r="H32" s="10"/>
      <c r="I32" s="10"/>
      <c r="J32" s="10"/>
      <c r="K32" s="10"/>
      <c r="L32" s="10"/>
      <c r="M32" s="10"/>
      <c r="N32" s="10"/>
      <c r="O32" s="10"/>
      <c r="P32" s="10"/>
      <c r="Q32" s="10"/>
      <c r="R32" s="10"/>
      <c r="S32" s="10"/>
      <c r="T32" s="10"/>
      <c r="U32" s="10"/>
      <c r="V32" s="10"/>
      <c r="W32" s="10"/>
      <c r="X32" s="10"/>
    </row>
    <row r="33" spans="1:24" x14ac:dyDescent="0.25">
      <c r="A33" s="10"/>
      <c r="B33" s="10"/>
      <c r="C33" s="10"/>
      <c r="D33" s="10"/>
      <c r="E33" s="10"/>
      <c r="F33" s="10"/>
      <c r="G33" s="10"/>
      <c r="H33" s="10"/>
      <c r="I33" s="10"/>
      <c r="J33" s="10"/>
      <c r="K33" s="10"/>
      <c r="L33" s="10"/>
      <c r="M33" s="10"/>
      <c r="N33" s="10"/>
      <c r="O33" s="10"/>
      <c r="P33" s="10"/>
      <c r="Q33" s="10"/>
      <c r="R33" s="10"/>
      <c r="S33" s="10"/>
      <c r="T33" s="10"/>
      <c r="U33" s="10"/>
      <c r="V33" s="10"/>
      <c r="W33" s="10"/>
      <c r="X33" s="10"/>
    </row>
    <row r="34" spans="1:24" s="9" customFormat="1" x14ac:dyDescent="0.25">
      <c r="A34" s="10"/>
      <c r="B34" s="10"/>
      <c r="C34" s="10"/>
      <c r="D34" s="10"/>
      <c r="E34" s="10"/>
      <c r="F34" s="10"/>
      <c r="G34" s="10"/>
      <c r="H34" s="10"/>
      <c r="I34" s="10"/>
      <c r="J34" s="10"/>
      <c r="K34" s="10"/>
      <c r="L34" s="10"/>
      <c r="M34" s="10"/>
      <c r="N34" s="10"/>
      <c r="O34" s="10"/>
      <c r="P34" s="10"/>
      <c r="Q34" s="10"/>
      <c r="R34" s="10"/>
      <c r="S34" s="10"/>
      <c r="T34" s="10"/>
      <c r="U34" s="10"/>
      <c r="V34" s="10"/>
      <c r="W34" s="10"/>
      <c r="X34" s="10"/>
    </row>
    <row r="35" spans="1:24" s="9" customFormat="1" x14ac:dyDescent="0.25">
      <c r="A35" s="10"/>
      <c r="B35" s="10"/>
      <c r="C35" s="10"/>
      <c r="D35" s="10"/>
      <c r="E35" s="10"/>
      <c r="F35" s="10"/>
      <c r="G35" s="10"/>
      <c r="H35" s="10"/>
      <c r="I35" s="10"/>
      <c r="J35" s="10"/>
      <c r="K35" s="10"/>
      <c r="L35" s="10"/>
      <c r="M35" s="10"/>
      <c r="N35" s="10"/>
      <c r="O35" s="10"/>
      <c r="P35" s="10"/>
      <c r="Q35" s="10"/>
      <c r="R35" s="10"/>
      <c r="S35" s="10"/>
      <c r="T35" s="10"/>
      <c r="U35" s="10"/>
      <c r="V35" s="10"/>
      <c r="W35" s="10"/>
      <c r="X35" s="10"/>
    </row>
    <row r="36" spans="1:24" x14ac:dyDescent="0.25">
      <c r="A36" s="10"/>
      <c r="B36" s="10"/>
      <c r="C36" s="10"/>
      <c r="D36" s="10"/>
      <c r="E36" s="10"/>
      <c r="F36" s="10"/>
      <c r="G36" s="10"/>
      <c r="H36" s="10"/>
      <c r="I36" s="10"/>
      <c r="J36" s="10"/>
      <c r="K36" s="10"/>
      <c r="L36" s="10"/>
      <c r="M36" s="10"/>
      <c r="N36" s="10"/>
      <c r="O36" s="10"/>
      <c r="P36" s="10"/>
      <c r="Q36" s="10"/>
      <c r="R36" s="10"/>
      <c r="S36" s="10"/>
      <c r="T36" s="10"/>
      <c r="U36" s="10"/>
      <c r="V36" s="10"/>
      <c r="W36" s="10"/>
      <c r="X36" s="10"/>
    </row>
    <row r="37" spans="1:24" x14ac:dyDescent="0.25">
      <c r="A37" s="10"/>
      <c r="B37" s="10"/>
      <c r="C37" s="10"/>
      <c r="D37" s="10"/>
      <c r="E37" s="10"/>
      <c r="F37" s="10"/>
      <c r="G37" s="10"/>
      <c r="H37" s="10"/>
      <c r="I37" s="10"/>
      <c r="J37" s="10"/>
      <c r="K37" s="10"/>
      <c r="L37" s="10"/>
      <c r="M37" s="10"/>
      <c r="N37" s="10"/>
      <c r="O37" s="10"/>
      <c r="P37" s="10"/>
      <c r="Q37" s="10"/>
      <c r="R37" s="10"/>
      <c r="S37" s="10"/>
      <c r="T37" s="10"/>
      <c r="U37" s="10"/>
      <c r="V37" s="10"/>
      <c r="W37" s="10"/>
      <c r="X37" s="10"/>
    </row>
    <row r="38" spans="1:24" x14ac:dyDescent="0.25">
      <c r="A38" s="10"/>
      <c r="B38" s="10"/>
      <c r="C38" s="10"/>
      <c r="D38" s="10"/>
      <c r="E38" s="10"/>
      <c r="F38" s="10"/>
      <c r="G38" s="10"/>
      <c r="H38" s="10"/>
      <c r="I38" s="10"/>
      <c r="J38" s="10"/>
      <c r="K38" s="10"/>
      <c r="L38" s="10"/>
      <c r="M38" s="10"/>
      <c r="N38" s="10"/>
      <c r="O38" s="10"/>
      <c r="P38" s="10"/>
      <c r="Q38" s="10"/>
      <c r="R38" s="10"/>
      <c r="S38" s="10"/>
      <c r="T38" s="10"/>
      <c r="U38" s="10"/>
      <c r="V38" s="10"/>
      <c r="W38" s="10"/>
      <c r="X38" s="10"/>
    </row>
    <row r="39" spans="1:24" x14ac:dyDescent="0.25">
      <c r="A39" s="10"/>
      <c r="B39" s="10"/>
      <c r="C39" s="10"/>
      <c r="D39" s="10"/>
      <c r="E39" s="10"/>
      <c r="F39" s="10"/>
      <c r="G39" s="10"/>
      <c r="H39" s="10"/>
      <c r="I39" s="10"/>
      <c r="J39" s="10"/>
      <c r="K39" s="10"/>
      <c r="L39" s="10"/>
      <c r="M39" s="10"/>
      <c r="N39" s="10"/>
      <c r="O39" s="10"/>
      <c r="P39" s="10"/>
      <c r="Q39" s="10"/>
      <c r="R39" s="10"/>
      <c r="S39" s="10"/>
      <c r="T39" s="10"/>
      <c r="U39" s="10"/>
      <c r="V39" s="10"/>
      <c r="W39" s="10"/>
      <c r="X39" s="10"/>
    </row>
    <row r="40" spans="1:24" x14ac:dyDescent="0.25">
      <c r="A40" s="10"/>
      <c r="B40" s="10"/>
      <c r="C40" s="10"/>
      <c r="D40" s="10"/>
      <c r="E40" s="10"/>
      <c r="F40" s="10"/>
      <c r="G40" s="10"/>
      <c r="H40" s="10"/>
      <c r="I40" s="10"/>
      <c r="J40" s="10"/>
      <c r="K40" s="10"/>
      <c r="L40" s="10"/>
      <c r="M40" s="10"/>
      <c r="N40" s="10"/>
      <c r="O40" s="10"/>
      <c r="P40" s="10"/>
      <c r="Q40" s="10"/>
      <c r="R40" s="10"/>
      <c r="S40" s="10"/>
      <c r="T40" s="10"/>
      <c r="U40" s="10"/>
      <c r="V40" s="10"/>
      <c r="W40" s="10"/>
      <c r="X40" s="10"/>
    </row>
    <row r="41" spans="1:24" x14ac:dyDescent="0.25">
      <c r="A41" s="10"/>
      <c r="B41" s="10"/>
      <c r="C41" s="10"/>
      <c r="D41" s="10"/>
      <c r="E41" s="10"/>
      <c r="F41" s="10"/>
      <c r="G41" s="10"/>
      <c r="H41" s="10"/>
      <c r="I41" s="10"/>
      <c r="J41" s="10"/>
      <c r="K41" s="10"/>
      <c r="L41" s="10"/>
      <c r="M41" s="10"/>
      <c r="N41" s="10"/>
      <c r="O41" s="10"/>
      <c r="P41" s="10"/>
      <c r="Q41" s="10"/>
      <c r="R41" s="10"/>
      <c r="S41" s="10"/>
      <c r="T41" s="10"/>
      <c r="U41" s="10"/>
      <c r="V41" s="10"/>
      <c r="W41" s="10"/>
      <c r="X41" s="10"/>
    </row>
    <row r="42" spans="1:24" x14ac:dyDescent="0.25">
      <c r="A42" s="10"/>
      <c r="B42" s="10"/>
      <c r="C42" s="10"/>
      <c r="D42" s="10"/>
      <c r="E42" s="10"/>
      <c r="F42" s="10"/>
      <c r="G42" s="10"/>
      <c r="H42" s="10"/>
      <c r="I42" s="10"/>
      <c r="J42" s="10"/>
      <c r="K42" s="10"/>
      <c r="L42" s="10"/>
      <c r="M42" s="10"/>
      <c r="N42" s="10"/>
      <c r="O42" s="10"/>
      <c r="P42" s="10"/>
      <c r="Q42" s="10"/>
      <c r="R42" s="10"/>
      <c r="S42" s="10"/>
      <c r="T42" s="10"/>
      <c r="U42" s="10"/>
      <c r="V42" s="10"/>
      <c r="W42" s="10"/>
      <c r="X42" s="10"/>
    </row>
    <row r="43" spans="1:24" x14ac:dyDescent="0.25">
      <c r="A43" s="10"/>
      <c r="B43" s="10"/>
      <c r="C43" s="10"/>
      <c r="D43" s="10"/>
      <c r="E43" s="10"/>
      <c r="F43" s="10"/>
      <c r="G43" s="10"/>
      <c r="H43" s="10"/>
      <c r="I43" s="10"/>
      <c r="J43" s="10"/>
      <c r="K43" s="10"/>
      <c r="L43" s="10"/>
      <c r="M43" s="10"/>
      <c r="N43" s="10"/>
      <c r="O43" s="10"/>
      <c r="P43" s="10"/>
      <c r="Q43" s="10"/>
      <c r="R43" s="10"/>
      <c r="S43" s="10"/>
      <c r="T43" s="10"/>
      <c r="U43" s="10"/>
      <c r="V43" s="10"/>
      <c r="W43" s="10"/>
      <c r="X43" s="10"/>
    </row>
  </sheetData>
  <mergeCells count="14">
    <mergeCell ref="I31:J31"/>
    <mergeCell ref="K31:L31"/>
    <mergeCell ref="H11:X11"/>
    <mergeCell ref="A31:B31"/>
    <mergeCell ref="C31:D31"/>
    <mergeCell ref="E31:F31"/>
    <mergeCell ref="G31:H31"/>
    <mergeCell ref="H16:W16"/>
    <mergeCell ref="H10:X10"/>
    <mergeCell ref="D8:S8"/>
    <mergeCell ref="B7:S7"/>
    <mergeCell ref="F9:X9"/>
    <mergeCell ref="J12:X12"/>
    <mergeCell ref="J14:X14"/>
  </mergeCells>
  <phoneticPr fontId="0" type="noConversion"/>
  <hyperlinks>
    <hyperlink ref="B7" location="'Submitting Header '!A3" display="'Submitting Header '!A3"/>
    <hyperlink ref="D8" location="'Contra Record'!A3" display="'Contra Record'!A3"/>
    <hyperlink ref="F9" location="'Contract Record'!A3" display="'Contract Record'!A3"/>
    <hyperlink ref="H10" location="'Contract Record #2'!A3" display="'Contract Record #2'!A3"/>
    <hyperlink ref="H11" location="'Fund Record'!A3" display="'Fund Record'!A3"/>
    <hyperlink ref="J12" location="'Contra Party Record'!A3" display="'Contra Party Record'!A3"/>
    <hyperlink ref="H16" location="'Contract Recipient Record'!A3" display="'Contract Recipient Record'!A3"/>
    <hyperlink ref="F9:S9" location="'Contract Valuation Record'!A3" display="'Contract Valuation Record'!A3"/>
    <hyperlink ref="F9:X9" location="'Contract Record'!A3" display="'Contract Record'!A3"/>
    <hyperlink ref="H10:X10" location="'Contract Valuation Record'!A3" display="'Contract Valuation Record'!A3"/>
    <hyperlink ref="H11:X11" location="'Contract Underlying Assets'!A1" display="13/Seq03 - Contract Underlying Assets Record - Optional - (99 occurrences per Contract Record)"/>
    <hyperlink ref="J12:X12" location="'Contract Band Guaranteed Loop'!A1" display="13/Seq04 - Contract Band/Guaranteed Loop with Underlying Assets Record - Optional -"/>
    <hyperlink ref="H16:W16" location="'Contract Events Record'!A3" display="'Contract Events Record'!A3"/>
    <hyperlink ref="J14" location="'Contra Party Record'!A3" display="'Contra Party Record'!A3"/>
    <hyperlink ref="J14:X14" location="'Contract Band Guaranteed Loop'!A1" display="13/Seq04 - Contract Band/Guaranteed Loop with Underlying Assets Record - Optional -"/>
  </hyperlinks>
  <pageMargins left="0.75" right="0.5" top="1" bottom="1" header="0.5" footer="0.5"/>
  <pageSetup scale="63" orientation="portrait" r:id="rId1"/>
  <headerFooter alignWithMargins="0">
    <oddHeader>&amp;L&amp;"Arial,Italic"NSCC - Insurance Processing Services</oddHeader>
    <oddFooter>&amp;CPage &amp;P&amp;RPOSITIONS (PFF) LOOPING STRUCTURE</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dimension ref="A1:AP890"/>
  <sheetViews>
    <sheetView zoomScale="90" zoomScaleNormal="90" zoomScaleSheetLayoutView="25" workbookViewId="0">
      <pane xSplit="2" ySplit="3" topLeftCell="C4" activePane="bottomRight" state="frozen"/>
      <selection pane="topRight"/>
      <selection pane="bottomLeft"/>
      <selection pane="bottomRight" sqref="A1:IV1"/>
    </sheetView>
  </sheetViews>
  <sheetFormatPr defaultRowHeight="12.5" x14ac:dyDescent="0.25"/>
  <cols>
    <col min="1" max="1" width="9.1796875" style="15" customWidth="1"/>
    <col min="2" max="2" width="58.1796875" style="16" customWidth="1"/>
    <col min="3" max="3" width="57.81640625" style="16" customWidth="1"/>
    <col min="4" max="5" width="26.26953125" style="13" customWidth="1"/>
    <col min="6" max="6" width="9.1796875" style="13" customWidth="1"/>
    <col min="7" max="7" width="14.453125" style="8" customWidth="1"/>
    <col min="8" max="8" width="6.26953125" style="13" customWidth="1"/>
    <col min="9" max="9" width="7.1796875" style="13" customWidth="1"/>
    <col min="10" max="10" width="9.1796875" style="8" customWidth="1"/>
    <col min="11" max="12" width="7.453125" style="13" customWidth="1"/>
    <col min="20" max="20" width="31.26953125" customWidth="1"/>
  </cols>
  <sheetData>
    <row r="1" spans="1:39" ht="26" x14ac:dyDescent="0.3">
      <c r="A1" s="611" t="s">
        <v>1791</v>
      </c>
      <c r="B1" s="612" t="s">
        <v>1415</v>
      </c>
      <c r="C1" s="612" t="s">
        <v>1416</v>
      </c>
      <c r="D1" s="613" t="s">
        <v>1417</v>
      </c>
      <c r="E1" s="613" t="s">
        <v>1418</v>
      </c>
      <c r="F1" s="1001" t="s">
        <v>1419</v>
      </c>
      <c r="G1" s="1002"/>
      <c r="H1" s="1003" t="s">
        <v>1420</v>
      </c>
      <c r="I1" s="1004"/>
      <c r="J1" s="1005"/>
      <c r="K1" s="1005"/>
      <c r="L1" s="1006"/>
      <c r="M1" s="9"/>
      <c r="N1" s="9"/>
      <c r="O1" s="9"/>
      <c r="P1" s="9"/>
      <c r="Q1" s="9"/>
      <c r="R1" s="9"/>
      <c r="S1" s="9"/>
      <c r="T1" s="9"/>
      <c r="U1" s="9"/>
      <c r="V1" s="9"/>
      <c r="W1" s="9"/>
      <c r="X1" s="9"/>
      <c r="Y1" s="9"/>
      <c r="Z1" s="9"/>
      <c r="AA1" s="9"/>
      <c r="AB1" s="9"/>
      <c r="AC1" s="9"/>
      <c r="AD1" s="9"/>
      <c r="AE1" s="9"/>
      <c r="AF1" s="9"/>
      <c r="AG1" s="9"/>
      <c r="AH1" s="9"/>
      <c r="AI1" s="9"/>
      <c r="AJ1" s="9"/>
      <c r="AK1" s="9"/>
      <c r="AL1" s="9"/>
      <c r="AM1" s="9"/>
    </row>
    <row r="2" spans="1:39" ht="23.25" customHeight="1" thickBot="1" x14ac:dyDescent="0.4">
      <c r="A2" s="614"/>
      <c r="B2" s="615"/>
      <c r="C2" s="615"/>
      <c r="D2" s="616"/>
      <c r="E2" s="616"/>
      <c r="F2" s="617"/>
      <c r="G2" s="618"/>
      <c r="H2" s="736" t="s">
        <v>1421</v>
      </c>
      <c r="I2" s="737" t="s">
        <v>711</v>
      </c>
      <c r="J2" s="738" t="s">
        <v>1888</v>
      </c>
      <c r="K2" s="1007" t="s">
        <v>1422</v>
      </c>
      <c r="L2" s="1008"/>
      <c r="M2" s="9"/>
      <c r="N2" s="9"/>
      <c r="O2" s="9"/>
      <c r="P2" s="9"/>
      <c r="Q2" s="9"/>
      <c r="R2" s="9"/>
      <c r="S2" s="9"/>
      <c r="T2" s="9"/>
      <c r="U2" s="9"/>
      <c r="V2" s="9"/>
      <c r="W2" s="9"/>
      <c r="X2" s="9"/>
      <c r="Y2" s="9"/>
      <c r="Z2" s="9"/>
      <c r="AA2" s="9"/>
      <c r="AB2" s="9"/>
      <c r="AC2" s="9"/>
      <c r="AD2" s="9"/>
      <c r="AE2" s="9"/>
      <c r="AF2" s="9"/>
      <c r="AG2" s="9"/>
      <c r="AH2" s="9"/>
      <c r="AI2" s="9"/>
      <c r="AJ2" s="9"/>
      <c r="AK2" s="9"/>
      <c r="AL2" s="9"/>
      <c r="AM2" s="9"/>
    </row>
    <row r="3" spans="1:39" ht="13" x14ac:dyDescent="0.3">
      <c r="A3" s="622" t="s">
        <v>1423</v>
      </c>
      <c r="B3" s="623" t="s">
        <v>1424</v>
      </c>
      <c r="C3" s="624"/>
      <c r="D3" s="625"/>
      <c r="E3" s="625"/>
      <c r="F3" s="626" t="s">
        <v>714</v>
      </c>
      <c r="G3" s="627" t="s">
        <v>1426</v>
      </c>
      <c r="H3" s="628"/>
      <c r="I3" s="629"/>
      <c r="J3" s="630"/>
      <c r="K3" s="631"/>
      <c r="L3" s="632"/>
      <c r="M3" s="9"/>
      <c r="N3" s="9"/>
      <c r="O3" s="9"/>
      <c r="P3" s="9"/>
      <c r="Q3" s="9"/>
      <c r="R3" s="9"/>
      <c r="S3" s="9"/>
      <c r="T3" s="9"/>
      <c r="U3" s="9"/>
      <c r="V3" s="9"/>
      <c r="W3" s="9"/>
      <c r="X3" s="9"/>
      <c r="Y3" s="9"/>
      <c r="Z3" s="9"/>
      <c r="AA3" s="9"/>
      <c r="AB3" s="9"/>
      <c r="AC3" s="9"/>
      <c r="AD3" s="9"/>
      <c r="AE3" s="9"/>
      <c r="AF3" s="9"/>
      <c r="AG3" s="9"/>
      <c r="AH3" s="9"/>
      <c r="AI3" s="9"/>
      <c r="AJ3" s="9"/>
      <c r="AK3" s="9"/>
      <c r="AL3" s="9"/>
      <c r="AM3" s="9"/>
    </row>
    <row r="4" spans="1:39" x14ac:dyDescent="0.25">
      <c r="A4" s="633" t="s">
        <v>718</v>
      </c>
      <c r="B4" s="634" t="s">
        <v>717</v>
      </c>
      <c r="C4" s="634" t="s">
        <v>363</v>
      </c>
      <c r="D4" s="635" t="s">
        <v>364</v>
      </c>
      <c r="E4" s="636" t="s">
        <v>1427</v>
      </c>
      <c r="F4" s="637" t="s">
        <v>714</v>
      </c>
      <c r="G4" s="638" t="s">
        <v>1426</v>
      </c>
      <c r="H4" s="639" t="s">
        <v>201</v>
      </c>
      <c r="I4" s="640">
        <v>10</v>
      </c>
      <c r="J4" s="641" t="s">
        <v>1863</v>
      </c>
      <c r="K4" s="642">
        <v>4</v>
      </c>
      <c r="L4" s="643">
        <v>7</v>
      </c>
      <c r="P4" s="9"/>
      <c r="Q4" s="9"/>
      <c r="R4" s="9"/>
      <c r="S4" s="9"/>
      <c r="T4" s="9"/>
      <c r="U4" s="9"/>
      <c r="V4" s="9"/>
      <c r="W4" s="9"/>
      <c r="X4" s="9"/>
      <c r="Y4" s="9"/>
      <c r="Z4" s="9"/>
      <c r="AA4" s="9"/>
      <c r="AB4" s="9"/>
      <c r="AC4" s="9"/>
      <c r="AD4" s="9"/>
      <c r="AE4" s="9"/>
      <c r="AF4" s="9"/>
      <c r="AG4" s="9"/>
      <c r="AH4" s="9"/>
      <c r="AI4" s="9"/>
      <c r="AJ4" s="9"/>
      <c r="AK4" s="9"/>
      <c r="AL4" s="9"/>
      <c r="AM4" s="9"/>
    </row>
    <row r="5" spans="1:39" x14ac:dyDescent="0.25">
      <c r="A5" s="644"/>
      <c r="B5" s="645"/>
      <c r="C5" s="645" t="s">
        <v>365</v>
      </c>
      <c r="D5" s="646" t="s">
        <v>366</v>
      </c>
      <c r="E5" s="647"/>
      <c r="F5" s="648" t="s">
        <v>714</v>
      </c>
      <c r="G5" s="638" t="s">
        <v>1426</v>
      </c>
      <c r="H5" s="639"/>
      <c r="I5" s="640"/>
      <c r="J5" s="641"/>
      <c r="K5" s="649"/>
      <c r="L5" s="650"/>
      <c r="P5" s="9"/>
      <c r="Q5" s="9"/>
      <c r="R5" s="9"/>
      <c r="S5" s="9"/>
      <c r="T5" s="9"/>
      <c r="U5" s="9"/>
      <c r="V5" s="9"/>
      <c r="W5" s="9"/>
      <c r="X5" s="9"/>
      <c r="Y5" s="9"/>
      <c r="Z5" s="9"/>
      <c r="AA5" s="9"/>
      <c r="AB5" s="9"/>
      <c r="AC5" s="9"/>
      <c r="AD5" s="9"/>
      <c r="AE5" s="9"/>
      <c r="AF5" s="9"/>
      <c r="AG5" s="9"/>
      <c r="AH5" s="9"/>
      <c r="AI5" s="9"/>
      <c r="AJ5" s="9"/>
      <c r="AK5" s="9"/>
      <c r="AL5" s="9"/>
      <c r="AM5" s="9"/>
    </row>
    <row r="6" spans="1:39" x14ac:dyDescent="0.25">
      <c r="A6" s="644"/>
      <c r="B6" s="624"/>
      <c r="C6" s="624"/>
      <c r="D6" s="651"/>
      <c r="E6" s="625"/>
      <c r="F6" s="648" t="s">
        <v>714</v>
      </c>
      <c r="G6" s="652" t="s">
        <v>1426</v>
      </c>
      <c r="H6" s="628"/>
      <c r="I6" s="629"/>
      <c r="J6" s="630"/>
      <c r="K6" s="631"/>
      <c r="L6" s="632"/>
      <c r="P6" s="9"/>
      <c r="Q6" s="9"/>
      <c r="R6" s="9"/>
      <c r="S6" s="9"/>
      <c r="T6" s="9"/>
      <c r="U6" s="9"/>
      <c r="V6" s="9"/>
      <c r="W6" s="9"/>
      <c r="X6" s="9"/>
      <c r="Y6" s="9"/>
      <c r="Z6" s="9"/>
      <c r="AA6" s="9"/>
      <c r="AB6" s="9"/>
      <c r="AC6" s="9"/>
      <c r="AD6" s="9"/>
      <c r="AE6" s="9"/>
      <c r="AF6" s="9"/>
      <c r="AG6" s="9"/>
      <c r="AH6" s="9"/>
      <c r="AI6" s="9"/>
      <c r="AJ6" s="9"/>
      <c r="AK6" s="9"/>
      <c r="AL6" s="9"/>
      <c r="AM6" s="9"/>
    </row>
    <row r="7" spans="1:39" x14ac:dyDescent="0.25">
      <c r="A7" s="580" t="s">
        <v>721</v>
      </c>
      <c r="B7" s="582" t="s">
        <v>1200</v>
      </c>
      <c r="C7" s="582" t="s">
        <v>367</v>
      </c>
      <c r="D7" s="653" t="s">
        <v>1324</v>
      </c>
      <c r="E7" s="653" t="s">
        <v>1864</v>
      </c>
      <c r="F7" s="654" t="s">
        <v>714</v>
      </c>
      <c r="G7" s="652" t="s">
        <v>1426</v>
      </c>
      <c r="H7" s="628" t="s">
        <v>201</v>
      </c>
      <c r="I7" s="629">
        <v>10</v>
      </c>
      <c r="J7" s="630" t="s">
        <v>1863</v>
      </c>
      <c r="K7" s="655">
        <v>8</v>
      </c>
      <c r="L7" s="656">
        <v>10</v>
      </c>
      <c r="M7" s="9"/>
      <c r="N7" s="9"/>
      <c r="O7" s="9"/>
      <c r="P7" s="9"/>
      <c r="Q7" s="9"/>
      <c r="R7" s="9"/>
      <c r="S7" s="9"/>
      <c r="T7" s="9"/>
      <c r="U7" s="9"/>
      <c r="V7" s="9"/>
      <c r="W7" s="9"/>
      <c r="X7" s="9"/>
      <c r="Y7" s="9"/>
      <c r="Z7" s="9"/>
      <c r="AA7" s="9"/>
      <c r="AB7" s="9"/>
      <c r="AC7" s="9"/>
      <c r="AD7" s="9"/>
      <c r="AE7" s="9"/>
      <c r="AF7" s="9"/>
      <c r="AG7" s="9"/>
      <c r="AH7" s="9"/>
      <c r="AI7" s="9"/>
      <c r="AJ7" s="9"/>
      <c r="AK7" s="9"/>
      <c r="AL7" s="9"/>
      <c r="AM7" s="9"/>
    </row>
    <row r="8" spans="1:39" x14ac:dyDescent="0.25">
      <c r="A8" s="633" t="s">
        <v>1880</v>
      </c>
      <c r="B8" s="634" t="s">
        <v>722</v>
      </c>
      <c r="C8" s="634" t="s">
        <v>1370</v>
      </c>
      <c r="D8" s="636" t="s">
        <v>724</v>
      </c>
      <c r="E8" s="647" t="s">
        <v>1866</v>
      </c>
      <c r="F8" s="648" t="s">
        <v>714</v>
      </c>
      <c r="G8" s="638" t="s">
        <v>1426</v>
      </c>
      <c r="H8" s="639" t="s">
        <v>201</v>
      </c>
      <c r="I8" s="640">
        <v>10</v>
      </c>
      <c r="J8" s="641" t="s">
        <v>368</v>
      </c>
      <c r="K8" s="649">
        <v>11</v>
      </c>
      <c r="L8" s="650">
        <v>40</v>
      </c>
      <c r="M8" s="9"/>
      <c r="N8" s="9"/>
      <c r="O8" s="9"/>
      <c r="P8" s="9"/>
      <c r="Q8" s="9"/>
      <c r="R8" s="9"/>
      <c r="S8" s="9"/>
      <c r="T8" s="9"/>
      <c r="U8" s="9"/>
      <c r="V8" s="9"/>
      <c r="W8" s="9"/>
      <c r="X8" s="9"/>
      <c r="Y8" s="9"/>
      <c r="Z8" s="9"/>
      <c r="AA8" s="9"/>
      <c r="AB8" s="9"/>
      <c r="AC8" s="9"/>
      <c r="AD8" s="9"/>
      <c r="AE8" s="9"/>
      <c r="AF8" s="9"/>
      <c r="AG8" s="9"/>
      <c r="AH8" s="9"/>
      <c r="AI8" s="9"/>
      <c r="AJ8" s="9"/>
      <c r="AK8" s="9"/>
      <c r="AL8" s="9"/>
      <c r="AM8" s="9"/>
    </row>
    <row r="9" spans="1:39" x14ac:dyDescent="0.25">
      <c r="A9" s="644"/>
      <c r="B9" s="645"/>
      <c r="C9" s="645" t="s">
        <v>1371</v>
      </c>
      <c r="D9" s="647" t="s">
        <v>725</v>
      </c>
      <c r="E9" s="647"/>
      <c r="F9" s="648"/>
      <c r="G9" s="638"/>
      <c r="H9" s="639"/>
      <c r="I9" s="640"/>
      <c r="J9" s="641"/>
      <c r="K9" s="649"/>
      <c r="L9" s="650"/>
      <c r="M9" s="9"/>
      <c r="N9" s="9"/>
      <c r="O9" s="9"/>
      <c r="P9" s="9"/>
      <c r="Q9" s="9"/>
      <c r="R9" s="9"/>
      <c r="S9" s="9"/>
      <c r="T9" s="9"/>
      <c r="U9" s="9"/>
      <c r="V9" s="9"/>
      <c r="W9" s="9"/>
      <c r="X9" s="9"/>
      <c r="Y9" s="9"/>
      <c r="Z9" s="9"/>
      <c r="AA9" s="9"/>
      <c r="AB9" s="9"/>
      <c r="AC9" s="9"/>
      <c r="AD9" s="9"/>
      <c r="AE9" s="9"/>
      <c r="AF9" s="9"/>
      <c r="AG9" s="9"/>
      <c r="AH9" s="9"/>
      <c r="AI9" s="9"/>
      <c r="AJ9" s="9"/>
      <c r="AK9" s="9"/>
      <c r="AL9" s="9"/>
      <c r="AM9" s="9"/>
    </row>
    <row r="10" spans="1:39" x14ac:dyDescent="0.25">
      <c r="A10" s="644"/>
      <c r="B10" s="645"/>
      <c r="C10" s="645" t="s">
        <v>1372</v>
      </c>
      <c r="D10" s="647" t="s">
        <v>726</v>
      </c>
      <c r="E10" s="647"/>
      <c r="F10" s="648"/>
      <c r="G10" s="638"/>
      <c r="H10" s="639"/>
      <c r="I10" s="640"/>
      <c r="J10" s="641"/>
      <c r="K10" s="649"/>
      <c r="L10" s="650"/>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row>
    <row r="11" spans="1:39" x14ac:dyDescent="0.25">
      <c r="A11" s="644"/>
      <c r="B11" s="645"/>
      <c r="C11" s="645" t="s">
        <v>1373</v>
      </c>
      <c r="D11" s="657" t="s">
        <v>718</v>
      </c>
      <c r="E11" s="647"/>
      <c r="F11" s="648"/>
      <c r="G11" s="638"/>
      <c r="H11" s="639"/>
      <c r="I11" s="640"/>
      <c r="J11" s="641"/>
      <c r="K11" s="649"/>
      <c r="L11" s="650"/>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row>
    <row r="12" spans="1:39" x14ac:dyDescent="0.25">
      <c r="A12" s="580" t="s">
        <v>1325</v>
      </c>
      <c r="B12" s="582" t="s">
        <v>776</v>
      </c>
      <c r="C12" s="582" t="s">
        <v>369</v>
      </c>
      <c r="D12" s="658" t="s">
        <v>772</v>
      </c>
      <c r="E12" s="653" t="s">
        <v>370</v>
      </c>
      <c r="F12" s="654" t="s">
        <v>714</v>
      </c>
      <c r="G12" s="659" t="s">
        <v>1426</v>
      </c>
      <c r="H12" s="660" t="s">
        <v>201</v>
      </c>
      <c r="I12" s="661">
        <v>10</v>
      </c>
      <c r="J12" s="662"/>
      <c r="K12" s="655">
        <v>53</v>
      </c>
      <c r="L12" s="656">
        <v>60</v>
      </c>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row>
    <row r="13" spans="1:39" s="69" customFormat="1" x14ac:dyDescent="0.25">
      <c r="A13" s="580" t="s">
        <v>915</v>
      </c>
      <c r="B13" s="663" t="s">
        <v>1793</v>
      </c>
      <c r="C13" s="663" t="s">
        <v>1867</v>
      </c>
      <c r="D13" s="664" t="s">
        <v>152</v>
      </c>
      <c r="E13" s="584" t="s">
        <v>1868</v>
      </c>
      <c r="F13" s="585" t="s">
        <v>770</v>
      </c>
      <c r="G13" s="665" t="s">
        <v>1869</v>
      </c>
      <c r="H13" s="666" t="s">
        <v>201</v>
      </c>
      <c r="I13" s="667">
        <v>10</v>
      </c>
      <c r="J13" s="588" t="s">
        <v>1863</v>
      </c>
      <c r="K13" s="587">
        <v>289</v>
      </c>
      <c r="L13" s="668">
        <v>300</v>
      </c>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row>
    <row r="14" spans="1:39" x14ac:dyDescent="0.25">
      <c r="A14" s="669" t="s">
        <v>737</v>
      </c>
      <c r="B14" s="609" t="s">
        <v>1870</v>
      </c>
      <c r="C14" s="624" t="s">
        <v>1682</v>
      </c>
      <c r="D14" s="625"/>
      <c r="E14" s="670" t="s">
        <v>1414</v>
      </c>
      <c r="F14" s="671" t="s">
        <v>714</v>
      </c>
      <c r="G14" s="586" t="s">
        <v>1426</v>
      </c>
      <c r="H14" s="672" t="s">
        <v>201</v>
      </c>
      <c r="I14" s="673">
        <v>10</v>
      </c>
      <c r="J14" s="674" t="s">
        <v>1863</v>
      </c>
      <c r="K14" s="675">
        <v>41</v>
      </c>
      <c r="L14" s="676">
        <v>52</v>
      </c>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row>
    <row r="15" spans="1:39" ht="50" x14ac:dyDescent="0.25">
      <c r="A15" s="580" t="s">
        <v>740</v>
      </c>
      <c r="B15" s="582" t="s">
        <v>1879</v>
      </c>
      <c r="C15" s="582" t="s">
        <v>1781</v>
      </c>
      <c r="D15" s="677" t="s">
        <v>2423</v>
      </c>
      <c r="E15" s="584" t="s">
        <v>1425</v>
      </c>
      <c r="F15" s="585" t="s">
        <v>714</v>
      </c>
      <c r="G15" s="586" t="s">
        <v>1426</v>
      </c>
      <c r="H15" s="666" t="s">
        <v>201</v>
      </c>
      <c r="I15" s="673">
        <v>10</v>
      </c>
      <c r="J15" s="674" t="s">
        <v>1863</v>
      </c>
      <c r="K15" s="587">
        <v>61</v>
      </c>
      <c r="L15" s="676">
        <v>61</v>
      </c>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row>
    <row r="16" spans="1:39" ht="37.5" x14ac:dyDescent="0.25">
      <c r="A16" s="580" t="s">
        <v>1805</v>
      </c>
      <c r="B16" s="582" t="s">
        <v>1443</v>
      </c>
      <c r="C16" s="582" t="s">
        <v>2700</v>
      </c>
      <c r="D16" s="677" t="s">
        <v>1444</v>
      </c>
      <c r="E16" s="584" t="s">
        <v>976</v>
      </c>
      <c r="F16" s="585" t="s">
        <v>770</v>
      </c>
      <c r="G16" s="586" t="s">
        <v>1869</v>
      </c>
      <c r="H16" s="666" t="s">
        <v>201</v>
      </c>
      <c r="I16" s="673">
        <v>10</v>
      </c>
      <c r="J16" s="674" t="s">
        <v>1863</v>
      </c>
      <c r="K16" s="587">
        <v>62</v>
      </c>
      <c r="L16" s="676">
        <v>71</v>
      </c>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row>
    <row r="17" spans="1:39" ht="13" x14ac:dyDescent="0.3">
      <c r="A17" s="678" t="s">
        <v>1782</v>
      </c>
      <c r="B17" s="679" t="s">
        <v>1783</v>
      </c>
      <c r="C17" s="582"/>
      <c r="D17" s="658"/>
      <c r="E17" s="653"/>
      <c r="F17" s="680" t="s">
        <v>714</v>
      </c>
      <c r="G17" s="627" t="s">
        <v>1426</v>
      </c>
      <c r="H17" s="660"/>
      <c r="I17" s="655"/>
      <c r="J17" s="662"/>
      <c r="K17" s="655"/>
      <c r="L17" s="656"/>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row>
    <row r="18" spans="1:39" ht="50" x14ac:dyDescent="0.25">
      <c r="A18" s="580" t="s">
        <v>1883</v>
      </c>
      <c r="B18" s="582" t="s">
        <v>1882</v>
      </c>
      <c r="C18" s="582" t="s">
        <v>296</v>
      </c>
      <c r="D18" s="681" t="s">
        <v>1368</v>
      </c>
      <c r="E18" s="584" t="s">
        <v>1427</v>
      </c>
      <c r="F18" s="585" t="s">
        <v>714</v>
      </c>
      <c r="G18" s="586" t="s">
        <v>1426</v>
      </c>
      <c r="H18" s="666" t="s">
        <v>201</v>
      </c>
      <c r="I18" s="587">
        <v>12</v>
      </c>
      <c r="J18" s="674" t="s">
        <v>1863</v>
      </c>
      <c r="K18" s="587">
        <v>4</v>
      </c>
      <c r="L18" s="676">
        <v>7</v>
      </c>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row>
    <row r="19" spans="1:39" s="9" customFormat="1" x14ac:dyDescent="0.25">
      <c r="A19" s="682">
        <v>1002</v>
      </c>
      <c r="B19" s="582" t="s">
        <v>1905</v>
      </c>
      <c r="C19" s="582" t="s">
        <v>916</v>
      </c>
      <c r="D19" s="681" t="s">
        <v>1319</v>
      </c>
      <c r="E19" s="584" t="s">
        <v>1864</v>
      </c>
      <c r="F19" s="671" t="s">
        <v>714</v>
      </c>
      <c r="G19" s="586" t="s">
        <v>1426</v>
      </c>
      <c r="H19" s="666" t="s">
        <v>201</v>
      </c>
      <c r="I19" s="587">
        <v>12</v>
      </c>
      <c r="J19" s="674" t="s">
        <v>1863</v>
      </c>
      <c r="K19" s="587">
        <v>32</v>
      </c>
      <c r="L19" s="676">
        <v>34</v>
      </c>
    </row>
    <row r="20" spans="1:39" s="9" customFormat="1" ht="25" x14ac:dyDescent="0.25">
      <c r="A20" s="682" t="s">
        <v>733</v>
      </c>
      <c r="B20" s="683" t="s">
        <v>1906</v>
      </c>
      <c r="C20" s="582" t="s">
        <v>547</v>
      </c>
      <c r="D20" s="681" t="s">
        <v>1313</v>
      </c>
      <c r="E20" s="584" t="s">
        <v>1864</v>
      </c>
      <c r="F20" s="671" t="s">
        <v>714</v>
      </c>
      <c r="G20" s="586" t="s">
        <v>1426</v>
      </c>
      <c r="H20" s="666" t="s">
        <v>201</v>
      </c>
      <c r="I20" s="587">
        <v>12</v>
      </c>
      <c r="J20" s="674" t="s">
        <v>1863</v>
      </c>
      <c r="K20" s="587">
        <v>35</v>
      </c>
      <c r="L20" s="676">
        <v>37</v>
      </c>
    </row>
    <row r="21" spans="1:39" s="67" customFormat="1" x14ac:dyDescent="0.25">
      <c r="A21" s="633" t="s">
        <v>1887</v>
      </c>
      <c r="B21" s="684" t="s">
        <v>1793</v>
      </c>
      <c r="C21" s="634" t="s">
        <v>1867</v>
      </c>
      <c r="D21" s="685" t="s">
        <v>152</v>
      </c>
      <c r="E21" s="686" t="s">
        <v>1868</v>
      </c>
      <c r="F21" s="671" t="s">
        <v>770</v>
      </c>
      <c r="G21" s="586" t="s">
        <v>1869</v>
      </c>
      <c r="H21" s="687" t="s">
        <v>201</v>
      </c>
      <c r="I21" s="688">
        <v>12</v>
      </c>
      <c r="J21" s="588" t="s">
        <v>1863</v>
      </c>
      <c r="K21" s="688">
        <v>289</v>
      </c>
      <c r="L21" s="689">
        <v>300</v>
      </c>
    </row>
    <row r="22" spans="1:39" s="9" customFormat="1" x14ac:dyDescent="0.25">
      <c r="A22" s="653" t="s">
        <v>917</v>
      </c>
      <c r="B22" s="690" t="s">
        <v>362</v>
      </c>
      <c r="C22" s="581"/>
      <c r="D22" s="691"/>
      <c r="E22" s="591"/>
      <c r="F22" s="671"/>
      <c r="G22" s="586"/>
      <c r="H22" s="692"/>
      <c r="I22" s="693"/>
      <c r="J22" s="694"/>
      <c r="K22" s="693"/>
      <c r="L22" s="695"/>
    </row>
    <row r="23" spans="1:39" s="9" customFormat="1" x14ac:dyDescent="0.25">
      <c r="A23" s="653" t="s">
        <v>1018</v>
      </c>
      <c r="B23" s="690" t="s">
        <v>362</v>
      </c>
      <c r="C23" s="581"/>
      <c r="D23" s="691"/>
      <c r="E23" s="591"/>
      <c r="F23" s="671"/>
      <c r="G23" s="586"/>
      <c r="H23" s="692"/>
      <c r="I23" s="693"/>
      <c r="J23" s="694"/>
      <c r="K23" s="693"/>
      <c r="L23" s="695"/>
    </row>
    <row r="24" spans="1:39" s="9" customFormat="1" x14ac:dyDescent="0.25">
      <c r="A24" s="580" t="s">
        <v>909</v>
      </c>
      <c r="B24" s="690" t="s">
        <v>1901</v>
      </c>
      <c r="C24" s="581"/>
      <c r="D24" s="691"/>
      <c r="E24" s="591" t="s">
        <v>432</v>
      </c>
      <c r="F24" s="671" t="s">
        <v>714</v>
      </c>
      <c r="G24" s="586" t="s">
        <v>1426</v>
      </c>
      <c r="H24" s="692" t="s">
        <v>201</v>
      </c>
      <c r="I24" s="693">
        <v>12</v>
      </c>
      <c r="J24" s="694"/>
      <c r="K24" s="693">
        <v>8</v>
      </c>
      <c r="L24" s="695">
        <v>11</v>
      </c>
    </row>
    <row r="25" spans="1:39" s="9" customFormat="1" ht="37.5" x14ac:dyDescent="0.25">
      <c r="A25" s="580" t="s">
        <v>910</v>
      </c>
      <c r="B25" s="581" t="s">
        <v>1735</v>
      </c>
      <c r="C25" s="581" t="s">
        <v>1017</v>
      </c>
      <c r="D25" s="691"/>
      <c r="E25" s="591" t="s">
        <v>300</v>
      </c>
      <c r="F25" s="671" t="s">
        <v>714</v>
      </c>
      <c r="G25" s="586" t="s">
        <v>1426</v>
      </c>
      <c r="H25" s="692" t="s">
        <v>201</v>
      </c>
      <c r="I25" s="693">
        <v>12</v>
      </c>
      <c r="J25" s="694" t="s">
        <v>1863</v>
      </c>
      <c r="K25" s="693">
        <v>12</v>
      </c>
      <c r="L25" s="695">
        <v>21</v>
      </c>
    </row>
    <row r="26" spans="1:39" s="64" customFormat="1" ht="37.5" x14ac:dyDescent="0.25">
      <c r="A26" s="580" t="s">
        <v>911</v>
      </c>
      <c r="B26" s="581" t="s">
        <v>361</v>
      </c>
      <c r="C26" s="581" t="s">
        <v>1019</v>
      </c>
      <c r="D26" s="696" t="s">
        <v>371</v>
      </c>
      <c r="E26" s="591" t="s">
        <v>300</v>
      </c>
      <c r="F26" s="671" t="s">
        <v>714</v>
      </c>
      <c r="G26" s="586" t="s">
        <v>1426</v>
      </c>
      <c r="H26" s="692" t="s">
        <v>201</v>
      </c>
      <c r="I26" s="693">
        <v>12</v>
      </c>
      <c r="J26" s="694" t="s">
        <v>1863</v>
      </c>
      <c r="K26" s="693">
        <v>22</v>
      </c>
      <c r="L26" s="695">
        <v>31</v>
      </c>
    </row>
    <row r="27" spans="1:39" ht="13" x14ac:dyDescent="0.3">
      <c r="A27" s="678" t="s">
        <v>356</v>
      </c>
      <c r="B27" s="679" t="s">
        <v>357</v>
      </c>
      <c r="C27" s="582"/>
      <c r="D27" s="658"/>
      <c r="E27" s="653"/>
      <c r="F27" s="680" t="s">
        <v>714</v>
      </c>
      <c r="G27" s="627" t="s">
        <v>1426</v>
      </c>
      <c r="H27" s="660"/>
      <c r="I27" s="655"/>
      <c r="J27" s="662"/>
      <c r="K27" s="655"/>
      <c r="L27" s="656"/>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row>
    <row r="28" spans="1:39" x14ac:dyDescent="0.25">
      <c r="A28" s="633" t="s">
        <v>1020</v>
      </c>
      <c r="B28" s="634" t="s">
        <v>1793</v>
      </c>
      <c r="C28" s="634" t="s">
        <v>1867</v>
      </c>
      <c r="D28" s="685" t="s">
        <v>152</v>
      </c>
      <c r="E28" s="686" t="s">
        <v>1868</v>
      </c>
      <c r="F28" s="697" t="s">
        <v>770</v>
      </c>
      <c r="G28" s="698" t="s">
        <v>1869</v>
      </c>
      <c r="H28" s="699" t="s">
        <v>201</v>
      </c>
      <c r="I28" s="700">
        <v>13</v>
      </c>
      <c r="J28" s="701" t="s">
        <v>1889</v>
      </c>
      <c r="K28" s="700">
        <v>289</v>
      </c>
      <c r="L28" s="668">
        <v>300</v>
      </c>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row>
    <row r="29" spans="1:39" ht="25" x14ac:dyDescent="0.25">
      <c r="A29" s="580" t="s">
        <v>1022</v>
      </c>
      <c r="B29" s="582" t="s">
        <v>777</v>
      </c>
      <c r="C29" s="582" t="s">
        <v>798</v>
      </c>
      <c r="D29" s="589" t="s">
        <v>1794</v>
      </c>
      <c r="E29" s="584" t="s">
        <v>1866</v>
      </c>
      <c r="F29" s="702" t="s">
        <v>768</v>
      </c>
      <c r="G29" s="703" t="s">
        <v>1374</v>
      </c>
      <c r="H29" s="666" t="s">
        <v>201</v>
      </c>
      <c r="I29" s="587">
        <v>13</v>
      </c>
      <c r="J29" s="588" t="s">
        <v>1889</v>
      </c>
      <c r="K29" s="587">
        <v>69</v>
      </c>
      <c r="L29" s="676">
        <v>98</v>
      </c>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row>
    <row r="30" spans="1:39" ht="50" x14ac:dyDescent="0.25">
      <c r="A30" s="580" t="s">
        <v>1023</v>
      </c>
      <c r="B30" s="582" t="s">
        <v>1024</v>
      </c>
      <c r="C30" s="582" t="s">
        <v>225</v>
      </c>
      <c r="D30" s="681" t="s">
        <v>1794</v>
      </c>
      <c r="E30" s="584" t="s">
        <v>1866</v>
      </c>
      <c r="F30" s="585" t="s">
        <v>714</v>
      </c>
      <c r="G30" s="665" t="s">
        <v>1426</v>
      </c>
      <c r="H30" s="666" t="s">
        <v>201</v>
      </c>
      <c r="I30" s="587">
        <v>13</v>
      </c>
      <c r="J30" s="588" t="s">
        <v>1889</v>
      </c>
      <c r="K30" s="587">
        <v>6</v>
      </c>
      <c r="L30" s="676">
        <v>35</v>
      </c>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row>
    <row r="31" spans="1:39" s="9" customFormat="1" ht="25" x14ac:dyDescent="0.25">
      <c r="A31" s="580" t="s">
        <v>1025</v>
      </c>
      <c r="B31" s="582" t="s">
        <v>1026</v>
      </c>
      <c r="C31" s="582" t="s">
        <v>2548</v>
      </c>
      <c r="D31" s="681" t="s">
        <v>1794</v>
      </c>
      <c r="E31" s="584" t="s">
        <v>1866</v>
      </c>
      <c r="F31" s="585" t="s">
        <v>770</v>
      </c>
      <c r="G31" s="586" t="s">
        <v>1869</v>
      </c>
      <c r="H31" s="666" t="s">
        <v>201</v>
      </c>
      <c r="I31" s="587">
        <v>13</v>
      </c>
      <c r="J31" s="588" t="s">
        <v>1889</v>
      </c>
      <c r="K31" s="693">
        <v>99</v>
      </c>
      <c r="L31" s="695">
        <v>128</v>
      </c>
    </row>
    <row r="32" spans="1:39" ht="38" thickBot="1" x14ac:dyDescent="0.3">
      <c r="A32" s="580" t="s">
        <v>1027</v>
      </c>
      <c r="B32" s="582" t="s">
        <v>1028</v>
      </c>
      <c r="C32" s="582" t="s">
        <v>1582</v>
      </c>
      <c r="D32" s="583" t="s">
        <v>764</v>
      </c>
      <c r="E32" s="584" t="s">
        <v>303</v>
      </c>
      <c r="F32" s="585" t="s">
        <v>714</v>
      </c>
      <c r="G32" s="586" t="s">
        <v>1426</v>
      </c>
      <c r="H32" s="666" t="s">
        <v>201</v>
      </c>
      <c r="I32" s="587">
        <v>13</v>
      </c>
      <c r="J32" s="588" t="s">
        <v>1889</v>
      </c>
      <c r="K32" s="587">
        <v>45</v>
      </c>
      <c r="L32" s="676">
        <v>46</v>
      </c>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row>
    <row r="33" spans="1:39" s="85" customFormat="1" ht="26" x14ac:dyDescent="0.25">
      <c r="A33" s="611" t="s">
        <v>1791</v>
      </c>
      <c r="B33" s="612" t="s">
        <v>1415</v>
      </c>
      <c r="C33" s="612" t="s">
        <v>1416</v>
      </c>
      <c r="D33" s="704" t="s">
        <v>1417</v>
      </c>
      <c r="E33" s="705" t="s">
        <v>1418</v>
      </c>
      <c r="F33" s="1009" t="s">
        <v>1419</v>
      </c>
      <c r="G33" s="1010"/>
      <c r="H33" s="1011" t="s">
        <v>1420</v>
      </c>
      <c r="I33" s="1012"/>
      <c r="J33" s="1013"/>
      <c r="K33" s="1013"/>
      <c r="L33" s="1014"/>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row>
    <row r="34" spans="1:39" s="9" customFormat="1" ht="13" thickBot="1" x14ac:dyDescent="0.3">
      <c r="A34" s="614"/>
      <c r="B34" s="615"/>
      <c r="C34" s="615"/>
      <c r="D34" s="616"/>
      <c r="E34" s="616"/>
      <c r="F34" s="617"/>
      <c r="G34" s="618"/>
      <c r="H34" s="619" t="s">
        <v>1421</v>
      </c>
      <c r="I34" s="620" t="s">
        <v>711</v>
      </c>
      <c r="J34" s="621" t="s">
        <v>1888</v>
      </c>
      <c r="K34" s="1007" t="s">
        <v>1422</v>
      </c>
      <c r="L34" s="1008"/>
    </row>
    <row r="35" spans="1:39" s="9" customFormat="1" ht="25" x14ac:dyDescent="0.25">
      <c r="A35" s="682" t="s">
        <v>1029</v>
      </c>
      <c r="B35" s="581" t="s">
        <v>154</v>
      </c>
      <c r="C35" s="582" t="s">
        <v>301</v>
      </c>
      <c r="D35" s="681" t="s">
        <v>1794</v>
      </c>
      <c r="E35" s="584" t="s">
        <v>302</v>
      </c>
      <c r="F35" s="585" t="s">
        <v>770</v>
      </c>
      <c r="G35" s="665" t="s">
        <v>1869</v>
      </c>
      <c r="H35" s="666" t="s">
        <v>201</v>
      </c>
      <c r="I35" s="587">
        <v>13</v>
      </c>
      <c r="J35" s="588" t="s">
        <v>1889</v>
      </c>
      <c r="K35" s="587">
        <v>47</v>
      </c>
      <c r="L35" s="676">
        <v>66</v>
      </c>
    </row>
    <row r="36" spans="1:39" s="9" customFormat="1" x14ac:dyDescent="0.25">
      <c r="A36" s="580" t="s">
        <v>1030</v>
      </c>
      <c r="B36" s="581" t="s">
        <v>155</v>
      </c>
      <c r="C36" s="582" t="s">
        <v>1375</v>
      </c>
      <c r="D36" s="583" t="s">
        <v>764</v>
      </c>
      <c r="E36" s="584" t="s">
        <v>303</v>
      </c>
      <c r="F36" s="585" t="s">
        <v>768</v>
      </c>
      <c r="G36" s="665" t="s">
        <v>1374</v>
      </c>
      <c r="H36" s="666" t="s">
        <v>201</v>
      </c>
      <c r="I36" s="693">
        <v>13</v>
      </c>
      <c r="J36" s="706" t="s">
        <v>1889</v>
      </c>
      <c r="K36" s="587">
        <v>67</v>
      </c>
      <c r="L36" s="676">
        <v>68</v>
      </c>
    </row>
    <row r="37" spans="1:39" s="9" customFormat="1" x14ac:dyDescent="0.25">
      <c r="A37" s="653" t="s">
        <v>1031</v>
      </c>
      <c r="B37" s="707" t="s">
        <v>362</v>
      </c>
      <c r="C37" s="624"/>
      <c r="D37" s="708"/>
      <c r="E37" s="670"/>
      <c r="F37" s="671"/>
      <c r="G37" s="698"/>
      <c r="H37" s="666"/>
      <c r="I37" s="693"/>
      <c r="J37" s="706"/>
      <c r="K37" s="587"/>
      <c r="L37" s="676"/>
    </row>
    <row r="38" spans="1:39" s="9" customFormat="1" x14ac:dyDescent="0.25">
      <c r="A38" s="580" t="s">
        <v>1032</v>
      </c>
      <c r="B38" s="581" t="s">
        <v>156</v>
      </c>
      <c r="C38" s="582" t="s">
        <v>1669</v>
      </c>
      <c r="D38" s="681" t="s">
        <v>1794</v>
      </c>
      <c r="E38" s="584" t="s">
        <v>1866</v>
      </c>
      <c r="F38" s="585" t="s">
        <v>770</v>
      </c>
      <c r="G38" s="665" t="s">
        <v>1869</v>
      </c>
      <c r="H38" s="666" t="s">
        <v>201</v>
      </c>
      <c r="I38" s="587">
        <v>13</v>
      </c>
      <c r="J38" s="588" t="s">
        <v>1889</v>
      </c>
      <c r="K38" s="587">
        <v>129</v>
      </c>
      <c r="L38" s="676">
        <v>158</v>
      </c>
    </row>
    <row r="39" spans="1:39" s="9" customFormat="1" ht="50" x14ac:dyDescent="0.25">
      <c r="A39" s="580" t="s">
        <v>1033</v>
      </c>
      <c r="B39" s="581" t="s">
        <v>1034</v>
      </c>
      <c r="C39" s="582" t="s">
        <v>1305</v>
      </c>
      <c r="D39" s="583" t="s">
        <v>764</v>
      </c>
      <c r="E39" s="584" t="s">
        <v>1427</v>
      </c>
      <c r="F39" s="585" t="s">
        <v>714</v>
      </c>
      <c r="G39" s="586" t="s">
        <v>1426</v>
      </c>
      <c r="H39" s="666" t="s">
        <v>201</v>
      </c>
      <c r="I39" s="587">
        <v>13</v>
      </c>
      <c r="J39" s="588" t="s">
        <v>1889</v>
      </c>
      <c r="K39" s="587">
        <v>159</v>
      </c>
      <c r="L39" s="676">
        <v>162</v>
      </c>
    </row>
    <row r="40" spans="1:39" s="9" customFormat="1" x14ac:dyDescent="0.25">
      <c r="A40" s="580" t="s">
        <v>226</v>
      </c>
      <c r="B40" s="581" t="s">
        <v>227</v>
      </c>
      <c r="C40" s="582" t="s">
        <v>228</v>
      </c>
      <c r="D40" s="583" t="s">
        <v>764</v>
      </c>
      <c r="E40" s="584" t="s">
        <v>1864</v>
      </c>
      <c r="F40" s="585" t="s">
        <v>714</v>
      </c>
      <c r="G40" s="586" t="s">
        <v>1426</v>
      </c>
      <c r="H40" s="585" t="s">
        <v>201</v>
      </c>
      <c r="I40" s="587">
        <v>13</v>
      </c>
      <c r="J40" s="588" t="s">
        <v>1889</v>
      </c>
      <c r="K40" s="587">
        <v>163</v>
      </c>
      <c r="L40" s="589">
        <v>165</v>
      </c>
    </row>
    <row r="41" spans="1:39" s="9" customFormat="1" x14ac:dyDescent="0.25">
      <c r="A41" s="580" t="s">
        <v>229</v>
      </c>
      <c r="B41" s="581" t="s">
        <v>230</v>
      </c>
      <c r="C41" s="582" t="s">
        <v>231</v>
      </c>
      <c r="D41" s="590"/>
      <c r="E41" s="591" t="s">
        <v>1427</v>
      </c>
      <c r="F41" s="585" t="s">
        <v>770</v>
      </c>
      <c r="G41" s="586" t="s">
        <v>1869</v>
      </c>
      <c r="H41" s="585" t="s">
        <v>201</v>
      </c>
      <c r="I41" s="587">
        <v>13</v>
      </c>
      <c r="J41" s="588" t="s">
        <v>1889</v>
      </c>
      <c r="K41" s="587">
        <v>166</v>
      </c>
      <c r="L41" s="589">
        <v>169</v>
      </c>
    </row>
    <row r="42" spans="1:39" s="9" customFormat="1" ht="37.5" x14ac:dyDescent="0.25">
      <c r="A42" s="580" t="s">
        <v>266</v>
      </c>
      <c r="B42" s="581" t="s">
        <v>230</v>
      </c>
      <c r="C42" s="582" t="s">
        <v>1270</v>
      </c>
      <c r="D42" s="709" t="s">
        <v>1794</v>
      </c>
      <c r="E42" s="584" t="s">
        <v>976</v>
      </c>
      <c r="F42" s="585" t="s">
        <v>770</v>
      </c>
      <c r="G42" s="586" t="s">
        <v>1869</v>
      </c>
      <c r="H42" s="585" t="s">
        <v>201</v>
      </c>
      <c r="I42" s="587">
        <v>13</v>
      </c>
      <c r="J42" s="588" t="s">
        <v>1889</v>
      </c>
      <c r="K42" s="587">
        <v>176</v>
      </c>
      <c r="L42" s="589">
        <v>185</v>
      </c>
    </row>
    <row r="43" spans="1:39" ht="62.5" x14ac:dyDescent="0.25">
      <c r="A43" s="710" t="s">
        <v>1360</v>
      </c>
      <c r="B43" s="624" t="s">
        <v>1362</v>
      </c>
      <c r="C43" s="624" t="s">
        <v>1760</v>
      </c>
      <c r="D43" s="711" t="s">
        <v>1364</v>
      </c>
      <c r="E43" s="670" t="s">
        <v>303</v>
      </c>
      <c r="F43" s="671" t="s">
        <v>770</v>
      </c>
      <c r="G43" s="586" t="s">
        <v>1869</v>
      </c>
      <c r="H43" s="672" t="s">
        <v>201</v>
      </c>
      <c r="I43" s="673">
        <v>13</v>
      </c>
      <c r="J43" s="674" t="s">
        <v>1889</v>
      </c>
      <c r="K43" s="675">
        <v>187</v>
      </c>
      <c r="L43" s="712">
        <v>188</v>
      </c>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row>
    <row r="44" spans="1:39" ht="25" x14ac:dyDescent="0.25">
      <c r="A44" s="710" t="s">
        <v>57</v>
      </c>
      <c r="B44" s="624" t="s">
        <v>58</v>
      </c>
      <c r="C44" s="624" t="s">
        <v>1618</v>
      </c>
      <c r="D44" s="590" t="s">
        <v>1471</v>
      </c>
      <c r="E44" s="670" t="s">
        <v>1425</v>
      </c>
      <c r="F44" s="671" t="s">
        <v>770</v>
      </c>
      <c r="G44" s="586" t="s">
        <v>1869</v>
      </c>
      <c r="H44" s="672" t="s">
        <v>201</v>
      </c>
      <c r="I44" s="673">
        <v>13</v>
      </c>
      <c r="J44" s="674" t="s">
        <v>1889</v>
      </c>
      <c r="K44" s="675">
        <v>189</v>
      </c>
      <c r="L44" s="712">
        <v>189</v>
      </c>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row>
    <row r="45" spans="1:39" x14ac:dyDescent="0.25">
      <c r="A45" s="710" t="s">
        <v>1247</v>
      </c>
      <c r="B45" s="624" t="s">
        <v>1877</v>
      </c>
      <c r="C45" s="624" t="s">
        <v>2701</v>
      </c>
      <c r="D45" s="583" t="s">
        <v>1897</v>
      </c>
      <c r="E45" s="670" t="s">
        <v>1472</v>
      </c>
      <c r="F45" s="671" t="s">
        <v>1798</v>
      </c>
      <c r="G45" s="586" t="s">
        <v>398</v>
      </c>
      <c r="H45" s="672" t="s">
        <v>201</v>
      </c>
      <c r="I45" s="673">
        <v>13</v>
      </c>
      <c r="J45" s="674" t="s">
        <v>1889</v>
      </c>
      <c r="K45" s="675">
        <v>190</v>
      </c>
      <c r="L45" s="712">
        <v>191</v>
      </c>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row>
    <row r="46" spans="1:39" s="9" customFormat="1" ht="75" customHeight="1" x14ac:dyDescent="0.25">
      <c r="A46" s="710" t="s">
        <v>1871</v>
      </c>
      <c r="B46" s="624" t="s">
        <v>2702</v>
      </c>
      <c r="C46" s="624" t="s">
        <v>649</v>
      </c>
      <c r="D46" s="711" t="s">
        <v>1471</v>
      </c>
      <c r="E46" s="670" t="s">
        <v>1425</v>
      </c>
      <c r="F46" s="671" t="s">
        <v>770</v>
      </c>
      <c r="G46" s="586" t="s">
        <v>1869</v>
      </c>
      <c r="H46" s="672" t="s">
        <v>201</v>
      </c>
      <c r="I46" s="673">
        <v>13</v>
      </c>
      <c r="J46" s="674" t="s">
        <v>1889</v>
      </c>
      <c r="K46" s="675">
        <v>192</v>
      </c>
      <c r="L46" s="712">
        <v>192</v>
      </c>
    </row>
    <row r="47" spans="1:39" s="9" customFormat="1" ht="75" customHeight="1" x14ac:dyDescent="0.25">
      <c r="A47" s="710" t="s">
        <v>1969</v>
      </c>
      <c r="B47" s="707" t="s">
        <v>1968</v>
      </c>
      <c r="C47" s="624" t="s">
        <v>1971</v>
      </c>
      <c r="D47" s="583" t="s">
        <v>1897</v>
      </c>
      <c r="E47" s="670" t="s">
        <v>1425</v>
      </c>
      <c r="F47" s="671" t="s">
        <v>714</v>
      </c>
      <c r="G47" s="586" t="s">
        <v>1426</v>
      </c>
      <c r="H47" s="672" t="s">
        <v>201</v>
      </c>
      <c r="I47" s="673">
        <v>13</v>
      </c>
      <c r="J47" s="674" t="s">
        <v>1889</v>
      </c>
      <c r="K47" s="675">
        <v>186</v>
      </c>
      <c r="L47" s="712">
        <v>186</v>
      </c>
    </row>
    <row r="48" spans="1:39" s="9" customFormat="1" ht="75" customHeight="1" x14ac:dyDescent="0.25">
      <c r="A48" s="710" t="s">
        <v>2040</v>
      </c>
      <c r="B48" s="707" t="s">
        <v>2039</v>
      </c>
      <c r="C48" s="707" t="s">
        <v>2042</v>
      </c>
      <c r="D48" s="709" t="s">
        <v>2041</v>
      </c>
      <c r="E48" s="713" t="s">
        <v>1472</v>
      </c>
      <c r="F48" s="714" t="s">
        <v>770</v>
      </c>
      <c r="G48" s="586" t="s">
        <v>1869</v>
      </c>
      <c r="H48" s="715" t="s">
        <v>201</v>
      </c>
      <c r="I48" s="673">
        <v>13</v>
      </c>
      <c r="J48" s="674" t="s">
        <v>1889</v>
      </c>
      <c r="K48" s="675">
        <v>193</v>
      </c>
      <c r="L48" s="712">
        <v>194</v>
      </c>
    </row>
    <row r="49" spans="1:39" s="9" customFormat="1" ht="75" customHeight="1" x14ac:dyDescent="0.25">
      <c r="A49" s="710" t="s">
        <v>2094</v>
      </c>
      <c r="B49" s="707" t="s">
        <v>2093</v>
      </c>
      <c r="C49" s="707" t="s">
        <v>2096</v>
      </c>
      <c r="D49" s="583" t="s">
        <v>1897</v>
      </c>
      <c r="E49" s="713" t="s">
        <v>1472</v>
      </c>
      <c r="F49" s="714" t="s">
        <v>770</v>
      </c>
      <c r="G49" s="586" t="s">
        <v>1869</v>
      </c>
      <c r="H49" s="715" t="s">
        <v>201</v>
      </c>
      <c r="I49" s="673">
        <v>13</v>
      </c>
      <c r="J49" s="674" t="s">
        <v>1889</v>
      </c>
      <c r="K49" s="675">
        <v>195</v>
      </c>
      <c r="L49" s="712">
        <v>196</v>
      </c>
    </row>
    <row r="50" spans="1:39" s="9" customFormat="1" ht="75" customHeight="1" x14ac:dyDescent="0.25">
      <c r="A50" s="710" t="s">
        <v>2182</v>
      </c>
      <c r="B50" s="707" t="s">
        <v>2181</v>
      </c>
      <c r="C50" s="707" t="s">
        <v>2183</v>
      </c>
      <c r="D50" s="583" t="s">
        <v>1331</v>
      </c>
      <c r="E50" s="670" t="s">
        <v>1425</v>
      </c>
      <c r="F50" s="714" t="s">
        <v>770</v>
      </c>
      <c r="G50" s="586" t="s">
        <v>1869</v>
      </c>
      <c r="H50" s="715" t="s">
        <v>201</v>
      </c>
      <c r="I50" s="673">
        <v>13</v>
      </c>
      <c r="J50" s="674" t="s">
        <v>1889</v>
      </c>
      <c r="K50" s="675">
        <v>197</v>
      </c>
      <c r="L50" s="712">
        <v>197</v>
      </c>
    </row>
    <row r="51" spans="1:39" s="9" customFormat="1" ht="75" customHeight="1" x14ac:dyDescent="0.25">
      <c r="A51" s="716" t="s">
        <v>2397</v>
      </c>
      <c r="B51" s="707" t="s">
        <v>2302</v>
      </c>
      <c r="C51" s="707" t="s">
        <v>2303</v>
      </c>
      <c r="D51" s="717" t="s">
        <v>1331</v>
      </c>
      <c r="E51" s="670" t="s">
        <v>1425</v>
      </c>
      <c r="F51" s="714" t="s">
        <v>770</v>
      </c>
      <c r="G51" s="718" t="s">
        <v>1869</v>
      </c>
      <c r="H51" s="715" t="s">
        <v>201</v>
      </c>
      <c r="I51" s="719">
        <v>13</v>
      </c>
      <c r="J51" s="694" t="s">
        <v>1889</v>
      </c>
      <c r="K51" s="720">
        <v>198</v>
      </c>
      <c r="L51" s="721">
        <v>198</v>
      </c>
    </row>
    <row r="52" spans="1:39" s="9" customFormat="1" ht="75" customHeight="1" x14ac:dyDescent="0.25">
      <c r="A52" s="716" t="s">
        <v>2626</v>
      </c>
      <c r="B52" s="707" t="s">
        <v>2625</v>
      </c>
      <c r="C52" s="707" t="s">
        <v>2629</v>
      </c>
      <c r="D52" s="717" t="s">
        <v>1331</v>
      </c>
      <c r="E52" s="670" t="s">
        <v>1425</v>
      </c>
      <c r="F52" s="714" t="s">
        <v>2219</v>
      </c>
      <c r="G52" s="718" t="s">
        <v>1869</v>
      </c>
      <c r="H52" s="715" t="s">
        <v>201</v>
      </c>
      <c r="I52" s="719">
        <v>13</v>
      </c>
      <c r="J52" s="694" t="s">
        <v>1889</v>
      </c>
      <c r="K52" s="720">
        <v>170</v>
      </c>
      <c r="L52" s="721">
        <v>170</v>
      </c>
    </row>
    <row r="53" spans="1:39" s="9" customFormat="1" ht="75" customHeight="1" x14ac:dyDescent="0.25">
      <c r="A53" s="343" t="s">
        <v>3032</v>
      </c>
      <c r="B53" s="92" t="s">
        <v>3033</v>
      </c>
      <c r="C53" s="1092" t="s">
        <v>3034</v>
      </c>
      <c r="D53" s="746" t="s">
        <v>2317</v>
      </c>
      <c r="E53" s="338" t="s">
        <v>1425</v>
      </c>
      <c r="F53" s="1093" t="s">
        <v>770</v>
      </c>
      <c r="G53" s="1094" t="s">
        <v>1869</v>
      </c>
      <c r="H53" s="822" t="s">
        <v>201</v>
      </c>
      <c r="I53" s="877">
        <v>13</v>
      </c>
      <c r="J53" s="878" t="s">
        <v>1889</v>
      </c>
      <c r="K53" s="879">
        <v>172</v>
      </c>
      <c r="L53" s="880">
        <v>172</v>
      </c>
    </row>
    <row r="54" spans="1:39" s="9" customFormat="1" ht="75" customHeight="1" x14ac:dyDescent="0.25">
      <c r="A54" s="716" t="s">
        <v>2304</v>
      </c>
      <c r="B54" s="707" t="s">
        <v>2305</v>
      </c>
      <c r="C54" s="707" t="s">
        <v>2306</v>
      </c>
      <c r="D54" s="583" t="s">
        <v>764</v>
      </c>
      <c r="E54" s="670" t="s">
        <v>303</v>
      </c>
      <c r="F54" s="714" t="s">
        <v>770</v>
      </c>
      <c r="G54" s="718" t="s">
        <v>1869</v>
      </c>
      <c r="H54" s="715" t="s">
        <v>201</v>
      </c>
      <c r="I54" s="719">
        <v>13</v>
      </c>
      <c r="J54" s="694" t="s">
        <v>1889</v>
      </c>
      <c r="K54" s="720">
        <v>199</v>
      </c>
      <c r="L54" s="721">
        <v>200</v>
      </c>
    </row>
    <row r="55" spans="1:39" s="9" customFormat="1" ht="75" customHeight="1" x14ac:dyDescent="0.25">
      <c r="A55" s="716" t="s">
        <v>2307</v>
      </c>
      <c r="B55" s="707" t="s">
        <v>2308</v>
      </c>
      <c r="C55" s="707" t="s">
        <v>2309</v>
      </c>
      <c r="D55" s="583"/>
      <c r="E55" s="713" t="s">
        <v>302</v>
      </c>
      <c r="F55" s="714" t="s">
        <v>770</v>
      </c>
      <c r="G55" s="718" t="s">
        <v>1869</v>
      </c>
      <c r="H55" s="715" t="s">
        <v>201</v>
      </c>
      <c r="I55" s="719">
        <v>13</v>
      </c>
      <c r="J55" s="694" t="s">
        <v>1889</v>
      </c>
      <c r="K55" s="720">
        <v>201</v>
      </c>
      <c r="L55" s="721">
        <v>220</v>
      </c>
    </row>
    <row r="56" spans="1:39" s="9" customFormat="1" ht="75" customHeight="1" x14ac:dyDescent="0.25">
      <c r="A56" s="716" t="s">
        <v>2310</v>
      </c>
      <c r="B56" s="707" t="s">
        <v>2311</v>
      </c>
      <c r="C56" s="707" t="s">
        <v>2312</v>
      </c>
      <c r="D56" s="583" t="s">
        <v>1331</v>
      </c>
      <c r="E56" s="713" t="s">
        <v>1425</v>
      </c>
      <c r="F56" s="714" t="s">
        <v>770</v>
      </c>
      <c r="G56" s="718" t="s">
        <v>1869</v>
      </c>
      <c r="H56" s="715" t="s">
        <v>201</v>
      </c>
      <c r="I56" s="719">
        <v>13</v>
      </c>
      <c r="J56" s="694" t="s">
        <v>1889</v>
      </c>
      <c r="K56" s="720">
        <v>221</v>
      </c>
      <c r="L56" s="721">
        <v>221</v>
      </c>
    </row>
    <row r="57" spans="1:39" s="9" customFormat="1" ht="40.5" customHeight="1" x14ac:dyDescent="0.25">
      <c r="A57" s="716" t="s">
        <v>2664</v>
      </c>
      <c r="B57" s="707" t="s">
        <v>2663</v>
      </c>
      <c r="C57" s="707" t="s">
        <v>2673</v>
      </c>
      <c r="D57" s="583" t="s">
        <v>254</v>
      </c>
      <c r="E57" s="713" t="s">
        <v>1425</v>
      </c>
      <c r="F57" s="714" t="s">
        <v>770</v>
      </c>
      <c r="G57" s="718" t="s">
        <v>1869</v>
      </c>
      <c r="H57" s="715" t="s">
        <v>201</v>
      </c>
      <c r="I57" s="719">
        <v>13</v>
      </c>
      <c r="J57" s="694" t="s">
        <v>1889</v>
      </c>
      <c r="K57" s="720">
        <v>171</v>
      </c>
      <c r="L57" s="721">
        <v>171</v>
      </c>
    </row>
    <row r="58" spans="1:39" s="9" customFormat="1" ht="50" x14ac:dyDescent="0.25">
      <c r="A58" s="1095" t="s">
        <v>2672</v>
      </c>
      <c r="B58" s="745" t="s">
        <v>3046</v>
      </c>
      <c r="C58" s="745" t="s">
        <v>3047</v>
      </c>
      <c r="D58" s="483"/>
      <c r="E58" s="338" t="s">
        <v>976</v>
      </c>
      <c r="F58" s="1093" t="s">
        <v>770</v>
      </c>
      <c r="G58" s="1094" t="s">
        <v>1869</v>
      </c>
      <c r="H58" s="822" t="s">
        <v>201</v>
      </c>
      <c r="I58" s="877">
        <v>13</v>
      </c>
      <c r="J58" s="878" t="s">
        <v>1889</v>
      </c>
      <c r="K58" s="879">
        <v>222</v>
      </c>
      <c r="L58" s="880">
        <v>231</v>
      </c>
    </row>
    <row r="59" spans="1:39" ht="13" x14ac:dyDescent="0.3">
      <c r="A59" s="722" t="s">
        <v>1035</v>
      </c>
      <c r="B59" s="679" t="s">
        <v>1036</v>
      </c>
      <c r="C59" s="582"/>
      <c r="D59" s="658"/>
      <c r="E59" s="723"/>
      <c r="F59" s="680" t="s">
        <v>770</v>
      </c>
      <c r="G59" s="724" t="s">
        <v>1869</v>
      </c>
      <c r="H59" s="660"/>
      <c r="I59" s="655"/>
      <c r="J59" s="662"/>
      <c r="K59" s="655"/>
      <c r="L59" s="656"/>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row>
    <row r="60" spans="1:39" ht="62.5" x14ac:dyDescent="0.25">
      <c r="A60" s="580" t="s">
        <v>1037</v>
      </c>
      <c r="B60" s="581" t="s">
        <v>1038</v>
      </c>
      <c r="C60" s="582" t="s">
        <v>1041</v>
      </c>
      <c r="D60" s="658"/>
      <c r="E60" s="584" t="s">
        <v>1670</v>
      </c>
      <c r="F60" s="725" t="s">
        <v>753</v>
      </c>
      <c r="G60" s="726" t="s">
        <v>2703</v>
      </c>
      <c r="H60" s="666" t="s">
        <v>201</v>
      </c>
      <c r="I60" s="587">
        <v>13</v>
      </c>
      <c r="J60" s="588" t="s">
        <v>780</v>
      </c>
      <c r="K60" s="727" t="s">
        <v>1042</v>
      </c>
      <c r="L60" s="728" t="s">
        <v>1271</v>
      </c>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row>
    <row r="61" spans="1:39" ht="62.5" x14ac:dyDescent="0.25">
      <c r="A61" s="580" t="s">
        <v>1043</v>
      </c>
      <c r="B61" s="581" t="s">
        <v>548</v>
      </c>
      <c r="C61" s="582" t="s">
        <v>1592</v>
      </c>
      <c r="D61" s="583" t="s">
        <v>1897</v>
      </c>
      <c r="E61" s="584" t="s">
        <v>1864</v>
      </c>
      <c r="F61" s="725" t="s">
        <v>755</v>
      </c>
      <c r="G61" s="726" t="s">
        <v>754</v>
      </c>
      <c r="H61" s="666" t="s">
        <v>201</v>
      </c>
      <c r="I61" s="587">
        <v>13</v>
      </c>
      <c r="J61" s="588" t="s">
        <v>780</v>
      </c>
      <c r="K61" s="727" t="s">
        <v>1634</v>
      </c>
      <c r="L61" s="729" t="s">
        <v>1826</v>
      </c>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row>
    <row r="62" spans="1:39" ht="50" x14ac:dyDescent="0.25">
      <c r="A62" s="580" t="s">
        <v>1680</v>
      </c>
      <c r="B62" s="581" t="s">
        <v>666</v>
      </c>
      <c r="C62" s="582" t="s">
        <v>2704</v>
      </c>
      <c r="D62" s="583"/>
      <c r="E62" s="584" t="s">
        <v>1671</v>
      </c>
      <c r="F62" s="725" t="s">
        <v>756</v>
      </c>
      <c r="G62" s="726" t="s">
        <v>757</v>
      </c>
      <c r="H62" s="666" t="s">
        <v>201</v>
      </c>
      <c r="I62" s="587">
        <v>13</v>
      </c>
      <c r="J62" s="588" t="s">
        <v>780</v>
      </c>
      <c r="K62" s="727" t="s">
        <v>1560</v>
      </c>
      <c r="L62" s="729" t="s">
        <v>1561</v>
      </c>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row>
    <row r="63" spans="1:39" ht="50" x14ac:dyDescent="0.25">
      <c r="A63" s="580" t="s">
        <v>1681</v>
      </c>
      <c r="B63" s="581" t="s">
        <v>667</v>
      </c>
      <c r="C63" s="582" t="s">
        <v>668</v>
      </c>
      <c r="D63" s="583" t="s">
        <v>1897</v>
      </c>
      <c r="E63" s="584" t="s">
        <v>1864</v>
      </c>
      <c r="F63" s="725" t="s">
        <v>758</v>
      </c>
      <c r="G63" s="726" t="s">
        <v>757</v>
      </c>
      <c r="H63" s="666" t="s">
        <v>201</v>
      </c>
      <c r="I63" s="587">
        <v>13</v>
      </c>
      <c r="J63" s="588" t="s">
        <v>780</v>
      </c>
      <c r="K63" s="727" t="s">
        <v>1562</v>
      </c>
      <c r="L63" s="729" t="s">
        <v>1563</v>
      </c>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row>
    <row r="64" spans="1:39" ht="13" x14ac:dyDescent="0.3">
      <c r="A64" s="722" t="s">
        <v>1827</v>
      </c>
      <c r="B64" s="679" t="s">
        <v>1828</v>
      </c>
      <c r="C64" s="582"/>
      <c r="D64" s="658"/>
      <c r="E64" s="723"/>
      <c r="F64" s="680" t="s">
        <v>770</v>
      </c>
      <c r="G64" s="627" t="s">
        <v>1869</v>
      </c>
      <c r="H64" s="660"/>
      <c r="I64" s="655"/>
      <c r="J64" s="662"/>
      <c r="K64" s="655"/>
      <c r="L64" s="656"/>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row>
    <row r="65" spans="1:39" ht="37.5" x14ac:dyDescent="0.25">
      <c r="A65" s="580" t="s">
        <v>1829</v>
      </c>
      <c r="B65" s="582" t="s">
        <v>153</v>
      </c>
      <c r="C65" s="582" t="s">
        <v>1609</v>
      </c>
      <c r="D65" s="589" t="s">
        <v>1794</v>
      </c>
      <c r="E65" s="584" t="s">
        <v>1672</v>
      </c>
      <c r="F65" s="585" t="s">
        <v>714</v>
      </c>
      <c r="G65" s="586" t="s">
        <v>1426</v>
      </c>
      <c r="H65" s="730" t="s">
        <v>1610</v>
      </c>
      <c r="I65" s="727" t="s">
        <v>1611</v>
      </c>
      <c r="J65" s="731" t="s">
        <v>610</v>
      </c>
      <c r="K65" s="727" t="s">
        <v>1612</v>
      </c>
      <c r="L65" s="729" t="s">
        <v>1613</v>
      </c>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row>
    <row r="66" spans="1:39" x14ac:dyDescent="0.25">
      <c r="A66" s="580" t="s">
        <v>1830</v>
      </c>
      <c r="B66" s="582" t="s">
        <v>1831</v>
      </c>
      <c r="C66" s="581" t="s">
        <v>1832</v>
      </c>
      <c r="D66" s="658"/>
      <c r="E66" s="653" t="s">
        <v>1670</v>
      </c>
      <c r="F66" s="654" t="s">
        <v>770</v>
      </c>
      <c r="G66" s="659" t="s">
        <v>1869</v>
      </c>
      <c r="H66" s="660" t="s">
        <v>201</v>
      </c>
      <c r="I66" s="655">
        <v>13</v>
      </c>
      <c r="J66" s="662" t="s">
        <v>781</v>
      </c>
      <c r="K66" s="655">
        <v>55</v>
      </c>
      <c r="L66" s="656">
        <v>70</v>
      </c>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row>
    <row r="67" spans="1:39" ht="25" x14ac:dyDescent="0.25">
      <c r="A67" s="580" t="s">
        <v>1833</v>
      </c>
      <c r="B67" s="582" t="s">
        <v>1834</v>
      </c>
      <c r="C67" s="582" t="s">
        <v>1835</v>
      </c>
      <c r="D67" s="658"/>
      <c r="E67" s="584" t="s">
        <v>1671</v>
      </c>
      <c r="F67" s="585" t="s">
        <v>770</v>
      </c>
      <c r="G67" s="665" t="s">
        <v>1869</v>
      </c>
      <c r="H67" s="666" t="s">
        <v>201</v>
      </c>
      <c r="I67" s="587">
        <v>13</v>
      </c>
      <c r="J67" s="588" t="s">
        <v>781</v>
      </c>
      <c r="K67" s="587">
        <v>71</v>
      </c>
      <c r="L67" s="676">
        <v>80</v>
      </c>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row>
    <row r="68" spans="1:39" x14ac:dyDescent="0.25">
      <c r="A68" s="580" t="s">
        <v>1836</v>
      </c>
      <c r="B68" s="582" t="s">
        <v>1837</v>
      </c>
      <c r="C68" s="582" t="s">
        <v>1838</v>
      </c>
      <c r="D68" s="658"/>
      <c r="E68" s="584" t="s">
        <v>1839</v>
      </c>
      <c r="F68" s="585" t="s">
        <v>770</v>
      </c>
      <c r="G68" s="665" t="s">
        <v>1869</v>
      </c>
      <c r="H68" s="666" t="s">
        <v>201</v>
      </c>
      <c r="I68" s="587">
        <v>13</v>
      </c>
      <c r="J68" s="588" t="s">
        <v>781</v>
      </c>
      <c r="K68" s="587">
        <v>81</v>
      </c>
      <c r="L68" s="676">
        <v>98</v>
      </c>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row>
    <row r="69" spans="1:39" x14ac:dyDescent="0.25">
      <c r="A69" s="580" t="s">
        <v>1840</v>
      </c>
      <c r="B69" s="582" t="s">
        <v>1841</v>
      </c>
      <c r="C69" s="582" t="s">
        <v>1842</v>
      </c>
      <c r="D69" s="658"/>
      <c r="E69" s="591" t="s">
        <v>1671</v>
      </c>
      <c r="F69" s="702" t="s">
        <v>770</v>
      </c>
      <c r="G69" s="703" t="s">
        <v>1869</v>
      </c>
      <c r="H69" s="692" t="s">
        <v>201</v>
      </c>
      <c r="I69" s="693">
        <v>13</v>
      </c>
      <c r="J69" s="706" t="s">
        <v>781</v>
      </c>
      <c r="K69" s="693">
        <v>99</v>
      </c>
      <c r="L69" s="695">
        <v>108</v>
      </c>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row>
    <row r="70" spans="1:39" x14ac:dyDescent="0.25">
      <c r="A70" s="580" t="s">
        <v>234</v>
      </c>
      <c r="B70" s="582" t="s">
        <v>1614</v>
      </c>
      <c r="C70" s="582" t="s">
        <v>235</v>
      </c>
      <c r="D70" s="589"/>
      <c r="E70" s="591" t="s">
        <v>236</v>
      </c>
      <c r="F70" s="702" t="s">
        <v>770</v>
      </c>
      <c r="G70" s="718" t="s">
        <v>1869</v>
      </c>
      <c r="H70" s="702" t="s">
        <v>201</v>
      </c>
      <c r="I70" s="693">
        <v>13</v>
      </c>
      <c r="J70" s="706" t="s">
        <v>781</v>
      </c>
      <c r="K70" s="693">
        <v>109</v>
      </c>
      <c r="L70" s="696">
        <v>148</v>
      </c>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row>
    <row r="71" spans="1:39" x14ac:dyDescent="0.25">
      <c r="A71" s="580" t="s">
        <v>237</v>
      </c>
      <c r="B71" s="582" t="s">
        <v>408</v>
      </c>
      <c r="C71" s="582"/>
      <c r="D71" s="732" t="s">
        <v>764</v>
      </c>
      <c r="E71" s="591" t="s">
        <v>1864</v>
      </c>
      <c r="F71" s="702" t="s">
        <v>768</v>
      </c>
      <c r="G71" s="718" t="s">
        <v>398</v>
      </c>
      <c r="H71" s="702" t="s">
        <v>201</v>
      </c>
      <c r="I71" s="693">
        <v>13</v>
      </c>
      <c r="J71" s="706" t="s">
        <v>781</v>
      </c>
      <c r="K71" s="693">
        <v>149</v>
      </c>
      <c r="L71" s="696">
        <v>151</v>
      </c>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row>
    <row r="72" spans="1:39" x14ac:dyDescent="0.25">
      <c r="A72" s="580" t="s">
        <v>1588</v>
      </c>
      <c r="B72" s="582" t="s">
        <v>1587</v>
      </c>
      <c r="C72" s="582" t="s">
        <v>1589</v>
      </c>
      <c r="D72" s="733"/>
      <c r="E72" s="591" t="s">
        <v>1590</v>
      </c>
      <c r="F72" s="702" t="s">
        <v>770</v>
      </c>
      <c r="G72" s="718" t="s">
        <v>1869</v>
      </c>
      <c r="H72" s="702" t="s">
        <v>201</v>
      </c>
      <c r="I72" s="693">
        <v>13</v>
      </c>
      <c r="J72" s="706" t="s">
        <v>781</v>
      </c>
      <c r="K72" s="693">
        <v>152</v>
      </c>
      <c r="L72" s="696">
        <v>160</v>
      </c>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row>
    <row r="73" spans="1:39" ht="25" x14ac:dyDescent="0.25">
      <c r="A73" s="580" t="s">
        <v>131</v>
      </c>
      <c r="B73" s="582" t="s">
        <v>130</v>
      </c>
      <c r="C73" s="582" t="s">
        <v>132</v>
      </c>
      <c r="D73" s="732" t="s">
        <v>764</v>
      </c>
      <c r="E73" s="591" t="s">
        <v>1425</v>
      </c>
      <c r="F73" s="702" t="s">
        <v>770</v>
      </c>
      <c r="G73" s="718" t="s">
        <v>1869</v>
      </c>
      <c r="H73" s="702" t="s">
        <v>201</v>
      </c>
      <c r="I73" s="693">
        <v>13</v>
      </c>
      <c r="J73" s="706" t="s">
        <v>781</v>
      </c>
      <c r="K73" s="693">
        <v>161</v>
      </c>
      <c r="L73" s="696">
        <v>161</v>
      </c>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row>
    <row r="74" spans="1:39" x14ac:dyDescent="0.25">
      <c r="A74" s="580" t="s">
        <v>1124</v>
      </c>
      <c r="B74" s="582" t="s">
        <v>1125</v>
      </c>
      <c r="C74" s="582" t="s">
        <v>1126</v>
      </c>
      <c r="D74" s="732" t="s">
        <v>254</v>
      </c>
      <c r="E74" s="591" t="s">
        <v>1425</v>
      </c>
      <c r="F74" s="702" t="s">
        <v>768</v>
      </c>
      <c r="G74" s="718" t="s">
        <v>1127</v>
      </c>
      <c r="H74" s="702" t="s">
        <v>201</v>
      </c>
      <c r="I74" s="693">
        <v>13</v>
      </c>
      <c r="J74" s="706" t="s">
        <v>781</v>
      </c>
      <c r="K74" s="693">
        <v>162</v>
      </c>
      <c r="L74" s="696">
        <v>162</v>
      </c>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row>
    <row r="75" spans="1:39" x14ac:dyDescent="0.25">
      <c r="A75" s="580" t="s">
        <v>1332</v>
      </c>
      <c r="B75" s="582" t="s">
        <v>1329</v>
      </c>
      <c r="C75" s="582" t="s">
        <v>1335</v>
      </c>
      <c r="D75" s="709" t="s">
        <v>1794</v>
      </c>
      <c r="E75" s="584" t="s">
        <v>1331</v>
      </c>
      <c r="F75" s="702" t="s">
        <v>770</v>
      </c>
      <c r="G75" s="718" t="s">
        <v>1869</v>
      </c>
      <c r="H75" s="702" t="s">
        <v>201</v>
      </c>
      <c r="I75" s="693">
        <v>13</v>
      </c>
      <c r="J75" s="706" t="s">
        <v>781</v>
      </c>
      <c r="K75" s="693">
        <v>163</v>
      </c>
      <c r="L75" s="696">
        <v>163</v>
      </c>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row>
    <row r="76" spans="1:39" ht="50" x14ac:dyDescent="0.25">
      <c r="A76" s="580" t="s">
        <v>1333</v>
      </c>
      <c r="B76" s="582" t="s">
        <v>1330</v>
      </c>
      <c r="C76" s="582" t="s">
        <v>1013</v>
      </c>
      <c r="D76" s="709" t="s">
        <v>735</v>
      </c>
      <c r="E76" s="584" t="s">
        <v>1671</v>
      </c>
      <c r="F76" s="702" t="s">
        <v>768</v>
      </c>
      <c r="G76" s="718" t="s">
        <v>1127</v>
      </c>
      <c r="H76" s="702" t="s">
        <v>201</v>
      </c>
      <c r="I76" s="693">
        <v>13</v>
      </c>
      <c r="J76" s="706" t="s">
        <v>781</v>
      </c>
      <c r="K76" s="693">
        <v>164</v>
      </c>
      <c r="L76" s="696">
        <v>173</v>
      </c>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row>
    <row r="77" spans="1:39" s="10" customFormat="1" ht="37.5" x14ac:dyDescent="0.25">
      <c r="A77" s="580" t="s">
        <v>1195</v>
      </c>
      <c r="B77" s="582" t="s">
        <v>1194</v>
      </c>
      <c r="C77" s="582" t="s">
        <v>286</v>
      </c>
      <c r="D77" s="732" t="s">
        <v>764</v>
      </c>
      <c r="E77" s="591" t="s">
        <v>303</v>
      </c>
      <c r="F77" s="702" t="s">
        <v>770</v>
      </c>
      <c r="G77" s="718" t="s">
        <v>1869</v>
      </c>
      <c r="H77" s="702" t="s">
        <v>201</v>
      </c>
      <c r="I77" s="693">
        <v>13</v>
      </c>
      <c r="J77" s="706" t="s">
        <v>781</v>
      </c>
      <c r="K77" s="693">
        <v>174</v>
      </c>
      <c r="L77" s="696">
        <v>175</v>
      </c>
    </row>
    <row r="78" spans="1:39" s="10" customFormat="1" ht="69" customHeight="1" x14ac:dyDescent="0.25">
      <c r="A78" s="580" t="s">
        <v>2086</v>
      </c>
      <c r="B78" s="582" t="s">
        <v>2087</v>
      </c>
      <c r="C78" s="581" t="s">
        <v>2705</v>
      </c>
      <c r="D78" s="732"/>
      <c r="E78" s="591" t="s">
        <v>2064</v>
      </c>
      <c r="F78" s="702" t="s">
        <v>770</v>
      </c>
      <c r="G78" s="718" t="s">
        <v>1869</v>
      </c>
      <c r="H78" s="702" t="s">
        <v>201</v>
      </c>
      <c r="I78" s="693">
        <v>13</v>
      </c>
      <c r="J78" s="706" t="s">
        <v>781</v>
      </c>
      <c r="K78" s="693">
        <v>176</v>
      </c>
      <c r="L78" s="696">
        <v>185</v>
      </c>
    </row>
    <row r="79" spans="1:39" s="10" customFormat="1" ht="69" customHeight="1" x14ac:dyDescent="0.25">
      <c r="A79" s="580" t="s">
        <v>2313</v>
      </c>
      <c r="B79" s="581" t="s">
        <v>2314</v>
      </c>
      <c r="C79" s="581" t="s">
        <v>2409</v>
      </c>
      <c r="D79" s="732"/>
      <c r="E79" s="591" t="s">
        <v>1671</v>
      </c>
      <c r="F79" s="702"/>
      <c r="G79" s="718"/>
      <c r="H79" s="702" t="s">
        <v>201</v>
      </c>
      <c r="I79" s="693">
        <v>13</v>
      </c>
      <c r="J79" s="706" t="s">
        <v>781</v>
      </c>
      <c r="K79" s="693">
        <v>186</v>
      </c>
      <c r="L79" s="696">
        <v>195</v>
      </c>
    </row>
    <row r="80" spans="1:39" s="10" customFormat="1" ht="69" customHeight="1" x14ac:dyDescent="0.25">
      <c r="A80" s="580" t="s">
        <v>2315</v>
      </c>
      <c r="B80" s="707" t="s">
        <v>2302</v>
      </c>
      <c r="C80" s="707" t="s">
        <v>2316</v>
      </c>
      <c r="D80" s="717" t="s">
        <v>2317</v>
      </c>
      <c r="E80" s="713" t="s">
        <v>1794</v>
      </c>
      <c r="F80" s="714" t="s">
        <v>770</v>
      </c>
      <c r="G80" s="718" t="s">
        <v>1869</v>
      </c>
      <c r="H80" s="715" t="s">
        <v>201</v>
      </c>
      <c r="I80" s="719">
        <v>13</v>
      </c>
      <c r="J80" s="694" t="s">
        <v>781</v>
      </c>
      <c r="K80" s="720">
        <v>196</v>
      </c>
      <c r="L80" s="721">
        <v>196</v>
      </c>
    </row>
    <row r="81" spans="1:39" s="10" customFormat="1" ht="69" customHeight="1" x14ac:dyDescent="0.25">
      <c r="A81" s="580" t="s">
        <v>2318</v>
      </c>
      <c r="B81" s="707" t="s">
        <v>2438</v>
      </c>
      <c r="C81" s="707" t="s">
        <v>2439</v>
      </c>
      <c r="D81" s="717"/>
      <c r="E81" s="713" t="s">
        <v>1794</v>
      </c>
      <c r="F81" s="714" t="s">
        <v>770</v>
      </c>
      <c r="G81" s="718" t="s">
        <v>1869</v>
      </c>
      <c r="H81" s="715" t="s">
        <v>201</v>
      </c>
      <c r="I81" s="719">
        <v>13</v>
      </c>
      <c r="J81" s="694" t="s">
        <v>781</v>
      </c>
      <c r="K81" s="720">
        <v>197</v>
      </c>
      <c r="L81" s="721">
        <v>226</v>
      </c>
    </row>
    <row r="82" spans="1:39" s="10" customFormat="1" ht="69" customHeight="1" x14ac:dyDescent="0.25">
      <c r="A82" s="580" t="s">
        <v>2319</v>
      </c>
      <c r="B82" s="707" t="s">
        <v>2440</v>
      </c>
      <c r="C82" s="707" t="s">
        <v>2441</v>
      </c>
      <c r="D82" s="717"/>
      <c r="E82" s="713" t="s">
        <v>303</v>
      </c>
      <c r="F82" s="714" t="s">
        <v>768</v>
      </c>
      <c r="G82" s="718" t="s">
        <v>398</v>
      </c>
      <c r="H82" s="715" t="s">
        <v>201</v>
      </c>
      <c r="I82" s="719">
        <v>13</v>
      </c>
      <c r="J82" s="694" t="s">
        <v>781</v>
      </c>
      <c r="K82" s="720">
        <v>227</v>
      </c>
      <c r="L82" s="721">
        <v>228</v>
      </c>
    </row>
    <row r="83" spans="1:39" s="735" customFormat="1" ht="69" customHeight="1" x14ac:dyDescent="0.25">
      <c r="A83" s="734" t="s">
        <v>2535</v>
      </c>
      <c r="B83" s="707" t="s">
        <v>2533</v>
      </c>
      <c r="C83" s="707" t="s">
        <v>2536</v>
      </c>
      <c r="D83" s="717" t="s">
        <v>1331</v>
      </c>
      <c r="E83" s="713" t="s">
        <v>1425</v>
      </c>
      <c r="F83" s="714" t="s">
        <v>770</v>
      </c>
      <c r="G83" s="718" t="s">
        <v>1869</v>
      </c>
      <c r="H83" s="715" t="s">
        <v>201</v>
      </c>
      <c r="I83" s="719">
        <v>13</v>
      </c>
      <c r="J83" s="694" t="s">
        <v>781</v>
      </c>
      <c r="K83" s="720">
        <v>229</v>
      </c>
      <c r="L83" s="721">
        <v>229</v>
      </c>
    </row>
    <row r="84" spans="1:39" s="735" customFormat="1" ht="69" customHeight="1" x14ac:dyDescent="0.25">
      <c r="A84" s="734" t="s">
        <v>2540</v>
      </c>
      <c r="B84" s="707" t="s">
        <v>2539</v>
      </c>
      <c r="C84" s="707" t="s">
        <v>2909</v>
      </c>
      <c r="D84" s="717" t="s">
        <v>1331</v>
      </c>
      <c r="E84" s="713" t="s">
        <v>1425</v>
      </c>
      <c r="F84" s="714" t="s">
        <v>770</v>
      </c>
      <c r="G84" s="718" t="s">
        <v>1869</v>
      </c>
      <c r="H84" s="715" t="s">
        <v>201</v>
      </c>
      <c r="I84" s="719">
        <v>13</v>
      </c>
      <c r="J84" s="694" t="s">
        <v>781</v>
      </c>
      <c r="K84" s="720">
        <v>230</v>
      </c>
      <c r="L84" s="721">
        <v>230</v>
      </c>
    </row>
    <row r="85" spans="1:39" s="9" customFormat="1" ht="69" customHeight="1" x14ac:dyDescent="0.25">
      <c r="A85" s="70" t="s">
        <v>2631</v>
      </c>
      <c r="B85" s="745" t="s">
        <v>2630</v>
      </c>
      <c r="C85" s="745" t="s">
        <v>2636</v>
      </c>
      <c r="D85" s="746" t="s">
        <v>1671</v>
      </c>
      <c r="E85" s="747" t="s">
        <v>976</v>
      </c>
      <c r="F85" s="820" t="s">
        <v>770</v>
      </c>
      <c r="G85" s="821" t="s">
        <v>1869</v>
      </c>
      <c r="H85" s="748" t="s">
        <v>201</v>
      </c>
      <c r="I85" s="749">
        <v>13</v>
      </c>
      <c r="J85" s="750" t="s">
        <v>781</v>
      </c>
      <c r="K85" s="751">
        <v>231</v>
      </c>
      <c r="L85" s="752">
        <v>240</v>
      </c>
    </row>
    <row r="86" spans="1:39" s="9" customFormat="1" ht="69" customHeight="1" x14ac:dyDescent="0.25">
      <c r="A86" s="734" t="s">
        <v>2744</v>
      </c>
      <c r="B86" s="707" t="s">
        <v>2740</v>
      </c>
      <c r="C86" s="707" t="s">
        <v>2792</v>
      </c>
      <c r="D86" s="717"/>
      <c r="E86" s="713" t="s">
        <v>1864</v>
      </c>
      <c r="F86" s="714" t="s">
        <v>770</v>
      </c>
      <c r="G86" s="718" t="s">
        <v>1869</v>
      </c>
      <c r="H86" s="715" t="s">
        <v>201</v>
      </c>
      <c r="I86" s="719">
        <v>13</v>
      </c>
      <c r="J86" s="694" t="s">
        <v>781</v>
      </c>
      <c r="K86" s="720">
        <v>241</v>
      </c>
      <c r="L86" s="924">
        <v>243</v>
      </c>
    </row>
    <row r="87" spans="1:39" s="9" customFormat="1" ht="69" customHeight="1" x14ac:dyDescent="0.25">
      <c r="A87" s="734" t="s">
        <v>2745</v>
      </c>
      <c r="B87" s="707" t="s">
        <v>2741</v>
      </c>
      <c r="C87" s="581" t="s">
        <v>2748</v>
      </c>
      <c r="D87" s="717" t="s">
        <v>1552</v>
      </c>
      <c r="E87" s="713" t="s">
        <v>1425</v>
      </c>
      <c r="F87" s="714" t="s">
        <v>201</v>
      </c>
      <c r="G87" s="718" t="s">
        <v>487</v>
      </c>
      <c r="H87" s="715" t="s">
        <v>201</v>
      </c>
      <c r="I87" s="719">
        <v>13</v>
      </c>
      <c r="J87" s="694" t="s">
        <v>781</v>
      </c>
      <c r="K87" s="720">
        <v>244</v>
      </c>
      <c r="L87" s="924">
        <v>244</v>
      </c>
    </row>
    <row r="88" spans="1:39" s="9" customFormat="1" ht="69" customHeight="1" x14ac:dyDescent="0.25">
      <c r="A88" s="734" t="s">
        <v>2746</v>
      </c>
      <c r="B88" s="707" t="s">
        <v>2742</v>
      </c>
      <c r="C88" s="707" t="s">
        <v>2817</v>
      </c>
      <c r="D88" s="717"/>
      <c r="E88" s="713" t="s">
        <v>1864</v>
      </c>
      <c r="F88" s="714" t="s">
        <v>770</v>
      </c>
      <c r="G88" s="718" t="s">
        <v>1869</v>
      </c>
      <c r="H88" s="715" t="s">
        <v>201</v>
      </c>
      <c r="I88" s="719">
        <v>13</v>
      </c>
      <c r="J88" s="694" t="s">
        <v>781</v>
      </c>
      <c r="K88" s="720">
        <v>245</v>
      </c>
      <c r="L88" s="924">
        <v>247</v>
      </c>
    </row>
    <row r="89" spans="1:39" s="9" customFormat="1" ht="69" customHeight="1" x14ac:dyDescent="0.25">
      <c r="A89" s="734" t="s">
        <v>2747</v>
      </c>
      <c r="B89" s="707" t="s">
        <v>2743</v>
      </c>
      <c r="C89" s="707" t="s">
        <v>2816</v>
      </c>
      <c r="D89" s="717"/>
      <c r="E89" s="713" t="s">
        <v>1864</v>
      </c>
      <c r="F89" s="714" t="s">
        <v>770</v>
      </c>
      <c r="G89" s="718" t="s">
        <v>1869</v>
      </c>
      <c r="H89" s="715" t="s">
        <v>201</v>
      </c>
      <c r="I89" s="719">
        <v>13</v>
      </c>
      <c r="J89" s="694" t="s">
        <v>781</v>
      </c>
      <c r="K89" s="720">
        <v>248</v>
      </c>
      <c r="L89" s="924">
        <v>250</v>
      </c>
    </row>
    <row r="90" spans="1:39" ht="13" x14ac:dyDescent="0.25">
      <c r="A90" s="485" t="s">
        <v>1843</v>
      </c>
      <c r="B90" s="480" t="s">
        <v>1844</v>
      </c>
      <c r="C90" s="71"/>
      <c r="D90" s="94"/>
      <c r="E90" s="490"/>
      <c r="F90" s="862" t="s">
        <v>770</v>
      </c>
      <c r="G90" s="863" t="s">
        <v>1869</v>
      </c>
      <c r="H90" s="475"/>
      <c r="I90" s="472"/>
      <c r="J90" s="476"/>
      <c r="K90" s="472"/>
      <c r="L90" s="473"/>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row>
    <row r="91" spans="1:39" x14ac:dyDescent="0.25">
      <c r="A91" s="70" t="s">
        <v>1845</v>
      </c>
      <c r="B91" s="60" t="s">
        <v>1846</v>
      </c>
      <c r="C91" s="71" t="s">
        <v>1847</v>
      </c>
      <c r="D91" s="474" t="s">
        <v>772</v>
      </c>
      <c r="E91" s="63" t="s">
        <v>808</v>
      </c>
      <c r="F91" s="585" t="s">
        <v>770</v>
      </c>
      <c r="G91" s="665" t="s">
        <v>1869</v>
      </c>
      <c r="H91" s="73" t="s">
        <v>201</v>
      </c>
      <c r="I91" s="74">
        <v>13</v>
      </c>
      <c r="J91" s="78" t="s">
        <v>782</v>
      </c>
      <c r="K91" s="74">
        <v>55</v>
      </c>
      <c r="L91" s="76">
        <v>62</v>
      </c>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row>
    <row r="92" spans="1:39" x14ac:dyDescent="0.25">
      <c r="A92" s="70" t="s">
        <v>1848</v>
      </c>
      <c r="B92" s="60" t="s">
        <v>1849</v>
      </c>
      <c r="C92" s="71" t="s">
        <v>1850</v>
      </c>
      <c r="D92" s="474" t="s">
        <v>772</v>
      </c>
      <c r="E92" s="63" t="s">
        <v>808</v>
      </c>
      <c r="F92" s="585" t="s">
        <v>770</v>
      </c>
      <c r="G92" s="665" t="s">
        <v>1869</v>
      </c>
      <c r="H92" s="73" t="s">
        <v>201</v>
      </c>
      <c r="I92" s="74">
        <v>13</v>
      </c>
      <c r="J92" s="78" t="s">
        <v>782</v>
      </c>
      <c r="K92" s="74">
        <v>63</v>
      </c>
      <c r="L92" s="76">
        <v>70</v>
      </c>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row>
    <row r="93" spans="1:39" x14ac:dyDescent="0.25">
      <c r="A93" s="70" t="s">
        <v>1851</v>
      </c>
      <c r="B93" s="60" t="s">
        <v>402</v>
      </c>
      <c r="C93" s="71" t="s">
        <v>403</v>
      </c>
      <c r="D93" s="395" t="s">
        <v>772</v>
      </c>
      <c r="E93" s="63" t="s">
        <v>808</v>
      </c>
      <c r="F93" s="585" t="s">
        <v>770</v>
      </c>
      <c r="G93" s="665" t="s">
        <v>1869</v>
      </c>
      <c r="H93" s="73" t="s">
        <v>201</v>
      </c>
      <c r="I93" s="74">
        <v>13</v>
      </c>
      <c r="J93" s="78" t="s">
        <v>782</v>
      </c>
      <c r="K93" s="74">
        <v>71</v>
      </c>
      <c r="L93" s="76">
        <v>78</v>
      </c>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row>
    <row r="94" spans="1:39" ht="25" x14ac:dyDescent="0.25">
      <c r="A94" s="70" t="s">
        <v>404</v>
      </c>
      <c r="B94" s="60" t="s">
        <v>930</v>
      </c>
      <c r="C94" s="71" t="s">
        <v>817</v>
      </c>
      <c r="D94" s="474"/>
      <c r="E94" s="72" t="s">
        <v>1671</v>
      </c>
      <c r="F94" s="585" t="s">
        <v>770</v>
      </c>
      <c r="G94" s="665" t="s">
        <v>1869</v>
      </c>
      <c r="H94" s="73" t="s">
        <v>201</v>
      </c>
      <c r="I94" s="74">
        <v>13</v>
      </c>
      <c r="J94" s="78" t="s">
        <v>782</v>
      </c>
      <c r="K94" s="74">
        <v>79</v>
      </c>
      <c r="L94" s="76">
        <v>88</v>
      </c>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row>
    <row r="95" spans="1:39" ht="25" x14ac:dyDescent="0.25">
      <c r="A95" s="70" t="s">
        <v>818</v>
      </c>
      <c r="B95" s="60" t="s">
        <v>858</v>
      </c>
      <c r="C95" s="71" t="s">
        <v>799</v>
      </c>
      <c r="D95" s="489" t="s">
        <v>764</v>
      </c>
      <c r="E95" s="63" t="s">
        <v>303</v>
      </c>
      <c r="F95" s="585" t="s">
        <v>768</v>
      </c>
      <c r="G95" s="586" t="s">
        <v>1615</v>
      </c>
      <c r="H95" s="73" t="s">
        <v>201</v>
      </c>
      <c r="I95" s="74">
        <v>13</v>
      </c>
      <c r="J95" s="78" t="s">
        <v>782</v>
      </c>
      <c r="K95" s="74">
        <v>89</v>
      </c>
      <c r="L95" s="76">
        <v>90</v>
      </c>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row>
    <row r="96" spans="1:39" x14ac:dyDescent="0.25">
      <c r="A96" s="70" t="s">
        <v>859</v>
      </c>
      <c r="B96" s="60" t="s">
        <v>860</v>
      </c>
      <c r="C96" s="71"/>
      <c r="D96" s="491"/>
      <c r="E96" s="72" t="s">
        <v>1839</v>
      </c>
      <c r="F96" s="585" t="s">
        <v>770</v>
      </c>
      <c r="G96" s="665" t="s">
        <v>1869</v>
      </c>
      <c r="H96" s="73" t="s">
        <v>201</v>
      </c>
      <c r="I96" s="74">
        <v>13</v>
      </c>
      <c r="J96" s="78" t="s">
        <v>782</v>
      </c>
      <c r="K96" s="74">
        <v>91</v>
      </c>
      <c r="L96" s="76">
        <v>108</v>
      </c>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row>
    <row r="97" spans="1:39" x14ac:dyDescent="0.25">
      <c r="A97" s="70" t="s">
        <v>861</v>
      </c>
      <c r="B97" s="60" t="s">
        <v>612</v>
      </c>
      <c r="C97" s="71" t="s">
        <v>613</v>
      </c>
      <c r="D97" s="489" t="s">
        <v>764</v>
      </c>
      <c r="E97" s="63" t="s">
        <v>303</v>
      </c>
      <c r="F97" s="585" t="s">
        <v>770</v>
      </c>
      <c r="G97" s="665" t="s">
        <v>1869</v>
      </c>
      <c r="H97" s="73" t="s">
        <v>201</v>
      </c>
      <c r="I97" s="74">
        <v>13</v>
      </c>
      <c r="J97" s="78" t="s">
        <v>782</v>
      </c>
      <c r="K97" s="74">
        <v>109</v>
      </c>
      <c r="L97" s="76">
        <v>110</v>
      </c>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row>
    <row r="98" spans="1:39" ht="25" x14ac:dyDescent="0.25">
      <c r="A98" s="70" t="s">
        <v>614</v>
      </c>
      <c r="B98" s="60" t="s">
        <v>615</v>
      </c>
      <c r="C98" s="71" t="s">
        <v>616</v>
      </c>
      <c r="D98" s="491"/>
      <c r="E98" s="63" t="s">
        <v>300</v>
      </c>
      <c r="F98" s="585" t="s">
        <v>770</v>
      </c>
      <c r="G98" s="665" t="s">
        <v>1869</v>
      </c>
      <c r="H98" s="73" t="s">
        <v>201</v>
      </c>
      <c r="I98" s="74">
        <v>13</v>
      </c>
      <c r="J98" s="78" t="s">
        <v>782</v>
      </c>
      <c r="K98" s="74">
        <v>111</v>
      </c>
      <c r="L98" s="76">
        <v>120</v>
      </c>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row>
    <row r="99" spans="1:39" ht="48" customHeight="1" x14ac:dyDescent="0.25">
      <c r="A99" s="343" t="s">
        <v>2734</v>
      </c>
      <c r="B99" s="92" t="s">
        <v>2733</v>
      </c>
      <c r="C99" s="93" t="s">
        <v>2735</v>
      </c>
      <c r="D99" s="492"/>
      <c r="E99" s="63" t="s">
        <v>1427</v>
      </c>
      <c r="F99" s="714" t="s">
        <v>714</v>
      </c>
      <c r="G99" s="718" t="s">
        <v>1426</v>
      </c>
      <c r="H99" s="822" t="s">
        <v>201</v>
      </c>
      <c r="I99" s="920" t="s">
        <v>2795</v>
      </c>
      <c r="J99" s="921" t="s">
        <v>2794</v>
      </c>
      <c r="K99" s="922" t="s">
        <v>2919</v>
      </c>
      <c r="L99" s="923" t="s">
        <v>2920</v>
      </c>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row>
    <row r="100" spans="1:39" ht="26.25" customHeight="1" x14ac:dyDescent="0.25">
      <c r="A100" s="343" t="s">
        <v>232</v>
      </c>
      <c r="B100" s="92" t="s">
        <v>233</v>
      </c>
      <c r="C100" s="92" t="s">
        <v>355</v>
      </c>
      <c r="D100" s="492"/>
      <c r="E100" s="63" t="s">
        <v>239</v>
      </c>
      <c r="F100" s="671" t="s">
        <v>770</v>
      </c>
      <c r="G100" s="586" t="s">
        <v>1869</v>
      </c>
      <c r="H100" s="478" t="s">
        <v>201</v>
      </c>
      <c r="I100" s="344">
        <v>13</v>
      </c>
      <c r="J100" s="75" t="s">
        <v>782</v>
      </c>
      <c r="K100" s="345">
        <v>121</v>
      </c>
      <c r="L100" s="346">
        <v>136</v>
      </c>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row>
    <row r="101" spans="1:39" s="9" customFormat="1" ht="26.25" customHeight="1" x14ac:dyDescent="0.25">
      <c r="A101" s="875" t="s">
        <v>2475</v>
      </c>
      <c r="B101" s="92" t="s">
        <v>2505</v>
      </c>
      <c r="C101" s="92" t="s">
        <v>2476</v>
      </c>
      <c r="D101" s="876" t="s">
        <v>772</v>
      </c>
      <c r="E101" s="338" t="s">
        <v>370</v>
      </c>
      <c r="F101" s="714" t="s">
        <v>770</v>
      </c>
      <c r="G101" s="718" t="s">
        <v>1869</v>
      </c>
      <c r="H101" s="822" t="s">
        <v>201</v>
      </c>
      <c r="I101" s="877">
        <v>13</v>
      </c>
      <c r="J101" s="878" t="s">
        <v>782</v>
      </c>
      <c r="K101" s="879">
        <v>197</v>
      </c>
      <c r="L101" s="880">
        <v>204</v>
      </c>
    </row>
    <row r="102" spans="1:39" s="9" customFormat="1" ht="26.25" customHeight="1" x14ac:dyDescent="0.25">
      <c r="A102" s="875" t="s">
        <v>2477</v>
      </c>
      <c r="B102" s="92" t="s">
        <v>2474</v>
      </c>
      <c r="C102" s="92" t="s">
        <v>2478</v>
      </c>
      <c r="D102" s="876" t="s">
        <v>239</v>
      </c>
      <c r="E102" s="338" t="s">
        <v>2479</v>
      </c>
      <c r="F102" s="714" t="s">
        <v>770</v>
      </c>
      <c r="G102" s="718" t="s">
        <v>1869</v>
      </c>
      <c r="H102" s="822" t="s">
        <v>201</v>
      </c>
      <c r="I102" s="877">
        <v>13</v>
      </c>
      <c r="J102" s="878" t="s">
        <v>782</v>
      </c>
      <c r="K102" s="879">
        <v>205</v>
      </c>
      <c r="L102" s="880">
        <v>220</v>
      </c>
    </row>
    <row r="103" spans="1:39" s="9" customFormat="1" ht="26.25" customHeight="1" thickBot="1" x14ac:dyDescent="0.3">
      <c r="A103" s="875" t="s">
        <v>2571</v>
      </c>
      <c r="B103" s="92" t="s">
        <v>2599</v>
      </c>
      <c r="C103" s="92" t="s">
        <v>2572</v>
      </c>
      <c r="D103" s="876" t="s">
        <v>239</v>
      </c>
      <c r="E103" s="338" t="s">
        <v>2479</v>
      </c>
      <c r="F103" s="714" t="s">
        <v>770</v>
      </c>
      <c r="G103" s="718" t="s">
        <v>1869</v>
      </c>
      <c r="H103" s="822" t="s">
        <v>201</v>
      </c>
      <c r="I103" s="877">
        <v>13</v>
      </c>
      <c r="J103" s="878" t="s">
        <v>782</v>
      </c>
      <c r="K103" s="879">
        <v>221</v>
      </c>
      <c r="L103" s="880">
        <v>236</v>
      </c>
    </row>
    <row r="104" spans="1:39" ht="26" x14ac:dyDescent="0.25">
      <c r="A104" s="464" t="s">
        <v>1791</v>
      </c>
      <c r="B104" s="465" t="s">
        <v>1415</v>
      </c>
      <c r="C104" s="465" t="s">
        <v>1416</v>
      </c>
      <c r="D104" s="484" t="s">
        <v>1417</v>
      </c>
      <c r="E104" s="484" t="s">
        <v>1418</v>
      </c>
      <c r="F104" s="1015" t="s">
        <v>1419</v>
      </c>
      <c r="G104" s="1016"/>
      <c r="H104" s="1017" t="s">
        <v>1420</v>
      </c>
      <c r="I104" s="1018"/>
      <c r="J104" s="1018"/>
      <c r="K104" s="1018"/>
      <c r="L104" s="101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row>
    <row r="105" spans="1:39" ht="13" thickBot="1" x14ac:dyDescent="0.3">
      <c r="A105" s="86"/>
      <c r="B105" s="87"/>
      <c r="C105" s="87"/>
      <c r="D105" s="88"/>
      <c r="E105" s="88"/>
      <c r="F105" s="617"/>
      <c r="G105" s="618"/>
      <c r="H105" s="89" t="s">
        <v>1421</v>
      </c>
      <c r="I105" s="90" t="s">
        <v>711</v>
      </c>
      <c r="J105" s="91" t="s">
        <v>1888</v>
      </c>
      <c r="K105" s="997" t="s">
        <v>1422</v>
      </c>
      <c r="L105" s="998"/>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row>
    <row r="106" spans="1:39" ht="13" x14ac:dyDescent="0.3">
      <c r="A106" s="493" t="s">
        <v>992</v>
      </c>
      <c r="B106" s="494" t="s">
        <v>993</v>
      </c>
      <c r="C106" s="494"/>
      <c r="D106" s="495"/>
      <c r="E106" s="466">
        <v>25</v>
      </c>
      <c r="F106" s="466" t="s">
        <v>770</v>
      </c>
      <c r="G106" s="496" t="s">
        <v>1869</v>
      </c>
      <c r="H106" s="497"/>
      <c r="I106" s="498"/>
      <c r="J106" s="499"/>
      <c r="K106" s="498"/>
      <c r="L106" s="500"/>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row>
    <row r="107" spans="1:39" ht="37.5" x14ac:dyDescent="0.25">
      <c r="A107" s="70" t="s">
        <v>7</v>
      </c>
      <c r="B107" s="60" t="s">
        <v>1285</v>
      </c>
      <c r="C107" s="71" t="s">
        <v>1258</v>
      </c>
      <c r="D107" s="395" t="s">
        <v>1794</v>
      </c>
      <c r="E107" s="63" t="s">
        <v>302</v>
      </c>
      <c r="F107" s="72" t="s">
        <v>768</v>
      </c>
      <c r="G107" s="501" t="s">
        <v>981</v>
      </c>
      <c r="H107" s="73" t="s">
        <v>201</v>
      </c>
      <c r="I107" s="74">
        <v>13</v>
      </c>
      <c r="J107" s="78" t="s">
        <v>2</v>
      </c>
      <c r="K107" s="74">
        <v>36</v>
      </c>
      <c r="L107" s="76">
        <v>55</v>
      </c>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row>
    <row r="108" spans="1:39" ht="37.5" x14ac:dyDescent="0.25">
      <c r="A108" s="70" t="s">
        <v>8</v>
      </c>
      <c r="B108" s="60" t="s">
        <v>1286</v>
      </c>
      <c r="C108" s="71" t="s">
        <v>1259</v>
      </c>
      <c r="D108" s="477" t="s">
        <v>764</v>
      </c>
      <c r="E108" s="63" t="s">
        <v>303</v>
      </c>
      <c r="F108" s="72" t="s">
        <v>768</v>
      </c>
      <c r="G108" s="501" t="s">
        <v>981</v>
      </c>
      <c r="H108" s="73" t="s">
        <v>201</v>
      </c>
      <c r="I108" s="74">
        <v>13</v>
      </c>
      <c r="J108" s="78" t="s">
        <v>2</v>
      </c>
      <c r="K108" s="74">
        <v>56</v>
      </c>
      <c r="L108" s="76">
        <v>57</v>
      </c>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row>
    <row r="109" spans="1:39" x14ac:dyDescent="0.25">
      <c r="A109" s="70" t="s">
        <v>9</v>
      </c>
      <c r="B109" s="60" t="s">
        <v>14</v>
      </c>
      <c r="C109" s="71" t="s">
        <v>1260</v>
      </c>
      <c r="D109" s="477" t="s">
        <v>764</v>
      </c>
      <c r="E109" s="502" t="s">
        <v>303</v>
      </c>
      <c r="F109" s="84" t="s">
        <v>714</v>
      </c>
      <c r="G109" s="503" t="s">
        <v>1426</v>
      </c>
      <c r="H109" s="475" t="s">
        <v>201</v>
      </c>
      <c r="I109" s="472">
        <v>13</v>
      </c>
      <c r="J109" s="476" t="s">
        <v>2</v>
      </c>
      <c r="K109" s="472">
        <v>58</v>
      </c>
      <c r="L109" s="473">
        <v>59</v>
      </c>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row>
    <row r="110" spans="1:39" x14ac:dyDescent="0.25">
      <c r="A110" s="70" t="s">
        <v>11</v>
      </c>
      <c r="B110" s="60" t="s">
        <v>10</v>
      </c>
      <c r="C110" s="71"/>
      <c r="D110" s="504" t="s">
        <v>1794</v>
      </c>
      <c r="E110" s="502" t="s">
        <v>974</v>
      </c>
      <c r="F110" s="84" t="s">
        <v>201</v>
      </c>
      <c r="G110" s="505" t="s">
        <v>487</v>
      </c>
      <c r="H110" s="475" t="s">
        <v>201</v>
      </c>
      <c r="I110" s="472">
        <v>13</v>
      </c>
      <c r="J110" s="476" t="s">
        <v>2</v>
      </c>
      <c r="K110" s="472">
        <v>60</v>
      </c>
      <c r="L110" s="473">
        <v>94</v>
      </c>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row>
    <row r="111" spans="1:39" x14ac:dyDescent="0.25">
      <c r="A111" s="70" t="s">
        <v>100</v>
      </c>
      <c r="B111" s="60" t="s">
        <v>101</v>
      </c>
      <c r="C111" s="71"/>
      <c r="D111" s="504" t="s">
        <v>1794</v>
      </c>
      <c r="E111" s="502" t="s">
        <v>975</v>
      </c>
      <c r="F111" s="84" t="s">
        <v>770</v>
      </c>
      <c r="G111" s="505" t="s">
        <v>1869</v>
      </c>
      <c r="H111" s="475" t="s">
        <v>201</v>
      </c>
      <c r="I111" s="472">
        <v>13</v>
      </c>
      <c r="J111" s="476" t="s">
        <v>2</v>
      </c>
      <c r="K111" s="472">
        <v>95</v>
      </c>
      <c r="L111" s="473">
        <v>119</v>
      </c>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row>
    <row r="112" spans="1:39" x14ac:dyDescent="0.25">
      <c r="A112" s="70" t="s">
        <v>1261</v>
      </c>
      <c r="B112" s="60" t="s">
        <v>102</v>
      </c>
      <c r="C112" s="71"/>
      <c r="D112" s="504" t="s">
        <v>1794</v>
      </c>
      <c r="E112" s="502" t="s">
        <v>975</v>
      </c>
      <c r="F112" s="84" t="s">
        <v>770</v>
      </c>
      <c r="G112" s="505" t="s">
        <v>1869</v>
      </c>
      <c r="H112" s="475" t="s">
        <v>201</v>
      </c>
      <c r="I112" s="472">
        <v>13</v>
      </c>
      <c r="J112" s="476" t="s">
        <v>2</v>
      </c>
      <c r="K112" s="472">
        <v>120</v>
      </c>
      <c r="L112" s="473">
        <v>144</v>
      </c>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row>
    <row r="113" spans="1:39" x14ac:dyDescent="0.25">
      <c r="A113" s="70" t="s">
        <v>1262</v>
      </c>
      <c r="B113" s="60" t="s">
        <v>103</v>
      </c>
      <c r="C113" s="71"/>
      <c r="D113" s="504" t="s">
        <v>1794</v>
      </c>
      <c r="E113" s="502" t="s">
        <v>976</v>
      </c>
      <c r="F113" s="84" t="s">
        <v>770</v>
      </c>
      <c r="G113" s="505" t="s">
        <v>1869</v>
      </c>
      <c r="H113" s="475" t="s">
        <v>201</v>
      </c>
      <c r="I113" s="472">
        <v>13</v>
      </c>
      <c r="J113" s="476" t="s">
        <v>2</v>
      </c>
      <c r="K113" s="472">
        <v>145</v>
      </c>
      <c r="L113" s="473">
        <v>154</v>
      </c>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row>
    <row r="114" spans="1:39" x14ac:dyDescent="0.25">
      <c r="A114" s="70" t="s">
        <v>1263</v>
      </c>
      <c r="B114" s="60" t="s">
        <v>104</v>
      </c>
      <c r="C114" s="71"/>
      <c r="D114" s="504" t="s">
        <v>1794</v>
      </c>
      <c r="E114" s="502" t="s">
        <v>976</v>
      </c>
      <c r="F114" s="84" t="s">
        <v>770</v>
      </c>
      <c r="G114" s="505" t="s">
        <v>1869</v>
      </c>
      <c r="H114" s="475" t="s">
        <v>201</v>
      </c>
      <c r="I114" s="472">
        <v>13</v>
      </c>
      <c r="J114" s="476" t="s">
        <v>2</v>
      </c>
      <c r="K114" s="472">
        <v>155</v>
      </c>
      <c r="L114" s="473">
        <v>164</v>
      </c>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row>
    <row r="115" spans="1:39" x14ac:dyDescent="0.25">
      <c r="A115" s="70" t="s">
        <v>1397</v>
      </c>
      <c r="B115" s="60" t="s">
        <v>2579</v>
      </c>
      <c r="C115" s="60"/>
      <c r="D115" s="506" t="s">
        <v>1794</v>
      </c>
      <c r="E115" s="502" t="s">
        <v>302</v>
      </c>
      <c r="F115" s="502" t="s">
        <v>770</v>
      </c>
      <c r="G115" s="507" t="s">
        <v>1869</v>
      </c>
      <c r="H115" s="508" t="s">
        <v>201</v>
      </c>
      <c r="I115" s="509">
        <v>13</v>
      </c>
      <c r="J115" s="510" t="s">
        <v>2</v>
      </c>
      <c r="K115" s="509">
        <v>165</v>
      </c>
      <c r="L115" s="511">
        <v>184</v>
      </c>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row>
    <row r="116" spans="1:39" x14ac:dyDescent="0.25">
      <c r="A116" s="70" t="s">
        <v>876</v>
      </c>
      <c r="B116" s="236" t="s">
        <v>873</v>
      </c>
      <c r="C116" s="80" t="s">
        <v>2706</v>
      </c>
      <c r="D116" s="245"/>
      <c r="E116" s="237" t="s">
        <v>1356</v>
      </c>
      <c r="F116" s="237" t="s">
        <v>201</v>
      </c>
      <c r="G116" s="248" t="s">
        <v>487</v>
      </c>
      <c r="H116" s="238" t="s">
        <v>201</v>
      </c>
      <c r="I116" s="239">
        <v>13</v>
      </c>
      <c r="J116" s="240" t="s">
        <v>2</v>
      </c>
      <c r="K116" s="239">
        <v>60</v>
      </c>
      <c r="L116" s="241">
        <v>164</v>
      </c>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row>
    <row r="117" spans="1:39" x14ac:dyDescent="0.25">
      <c r="A117" s="70" t="s">
        <v>877</v>
      </c>
      <c r="B117" s="236" t="s">
        <v>871</v>
      </c>
      <c r="C117" s="236" t="s">
        <v>879</v>
      </c>
      <c r="D117" s="245"/>
      <c r="E117" s="237" t="s">
        <v>880</v>
      </c>
      <c r="F117" s="237" t="s">
        <v>714</v>
      </c>
      <c r="G117" s="248" t="s">
        <v>1426</v>
      </c>
      <c r="H117" s="238" t="s">
        <v>201</v>
      </c>
      <c r="I117" s="239">
        <v>13</v>
      </c>
      <c r="J117" s="240" t="s">
        <v>2</v>
      </c>
      <c r="K117" s="242">
        <v>185</v>
      </c>
      <c r="L117" s="241">
        <v>185</v>
      </c>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row>
    <row r="118" spans="1:39" ht="37.5" x14ac:dyDescent="0.25">
      <c r="A118" s="70" t="s">
        <v>878</v>
      </c>
      <c r="B118" s="236" t="s">
        <v>872</v>
      </c>
      <c r="C118" s="71" t="s">
        <v>881</v>
      </c>
      <c r="D118" s="246"/>
      <c r="E118" s="247" t="s">
        <v>976</v>
      </c>
      <c r="F118" s="247" t="s">
        <v>770</v>
      </c>
      <c r="G118" s="249" t="s">
        <v>1869</v>
      </c>
      <c r="H118" s="238" t="s">
        <v>201</v>
      </c>
      <c r="I118" s="239">
        <v>13</v>
      </c>
      <c r="J118" s="240" t="s">
        <v>2</v>
      </c>
      <c r="K118" s="239">
        <v>186</v>
      </c>
      <c r="L118" s="250">
        <v>195</v>
      </c>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row>
    <row r="119" spans="1:39" ht="100.5" thickBot="1" x14ac:dyDescent="0.3">
      <c r="A119" s="512" t="s">
        <v>1504</v>
      </c>
      <c r="B119" s="236" t="s">
        <v>506</v>
      </c>
      <c r="C119" s="80" t="s">
        <v>2707</v>
      </c>
      <c r="D119" s="245" t="s">
        <v>1471</v>
      </c>
      <c r="E119" s="237" t="s">
        <v>1425</v>
      </c>
      <c r="F119" s="237" t="s">
        <v>770</v>
      </c>
      <c r="G119" s="248" t="s">
        <v>1869</v>
      </c>
      <c r="H119" s="333" t="s">
        <v>201</v>
      </c>
      <c r="I119" s="334">
        <v>13</v>
      </c>
      <c r="J119" s="335" t="s">
        <v>2</v>
      </c>
      <c r="K119" s="334">
        <v>196</v>
      </c>
      <c r="L119" s="513">
        <v>196</v>
      </c>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row>
    <row r="120" spans="1:39" ht="25.5" thickBot="1" x14ac:dyDescent="0.3">
      <c r="A120" s="514" t="s">
        <v>2573</v>
      </c>
      <c r="B120" s="515" t="s">
        <v>2574</v>
      </c>
      <c r="C120" s="516" t="s">
        <v>2575</v>
      </c>
      <c r="D120" s="509" t="s">
        <v>1794</v>
      </c>
      <c r="E120" s="509" t="s">
        <v>976</v>
      </c>
      <c r="F120" s="509" t="s">
        <v>770</v>
      </c>
      <c r="G120" s="510" t="s">
        <v>1869</v>
      </c>
      <c r="H120" s="509" t="s">
        <v>201</v>
      </c>
      <c r="I120" s="472">
        <v>13</v>
      </c>
      <c r="J120" s="510" t="s">
        <v>2</v>
      </c>
      <c r="K120" s="472">
        <v>197</v>
      </c>
      <c r="L120" s="472">
        <v>206</v>
      </c>
    </row>
    <row r="121" spans="1:39" ht="25.5" thickBot="1" x14ac:dyDescent="0.3">
      <c r="A121" s="517" t="s">
        <v>2576</v>
      </c>
      <c r="B121" s="518" t="s">
        <v>2577</v>
      </c>
      <c r="C121" s="519" t="s">
        <v>2578</v>
      </c>
      <c r="D121" s="520" t="s">
        <v>1794</v>
      </c>
      <c r="E121" s="520" t="s">
        <v>302</v>
      </c>
      <c r="F121" s="520" t="s">
        <v>770</v>
      </c>
      <c r="G121" s="521" t="s">
        <v>1869</v>
      </c>
      <c r="H121" s="509" t="s">
        <v>201</v>
      </c>
      <c r="I121" s="472">
        <v>13</v>
      </c>
      <c r="J121" s="510" t="s">
        <v>2</v>
      </c>
      <c r="K121" s="472">
        <v>207</v>
      </c>
      <c r="L121" s="472">
        <v>226</v>
      </c>
    </row>
    <row r="122" spans="1:39" x14ac:dyDescent="0.25">
      <c r="A122" s="471"/>
      <c r="C122" s="522"/>
      <c r="D122" s="523"/>
      <c r="E122" s="523"/>
      <c r="F122" s="523"/>
      <c r="G122" s="524"/>
      <c r="H122" s="523"/>
      <c r="J122" s="524"/>
    </row>
    <row r="123" spans="1:39" ht="13" x14ac:dyDescent="0.3">
      <c r="A123" s="525" t="s">
        <v>1264</v>
      </c>
      <c r="B123" s="480" t="s">
        <v>937</v>
      </c>
      <c r="C123" s="71"/>
      <c r="D123" s="491"/>
      <c r="E123" s="486">
        <v>1</v>
      </c>
      <c r="F123" s="481" t="s">
        <v>770</v>
      </c>
      <c r="G123" s="487" t="s">
        <v>1869</v>
      </c>
      <c r="H123" s="475"/>
      <c r="I123" s="472"/>
      <c r="J123" s="476"/>
      <c r="K123" s="472"/>
      <c r="L123" s="473"/>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row>
    <row r="124" spans="1:39" ht="62.5" x14ac:dyDescent="0.25">
      <c r="A124" s="70" t="s">
        <v>106</v>
      </c>
      <c r="B124" s="60" t="s">
        <v>938</v>
      </c>
      <c r="C124" s="71" t="s">
        <v>939</v>
      </c>
      <c r="D124" s="94" t="s">
        <v>772</v>
      </c>
      <c r="E124" s="63" t="s">
        <v>808</v>
      </c>
      <c r="F124" s="339" t="s">
        <v>646</v>
      </c>
      <c r="G124" s="340" t="s">
        <v>647</v>
      </c>
      <c r="H124" s="73" t="s">
        <v>201</v>
      </c>
      <c r="I124" s="74">
        <v>13</v>
      </c>
      <c r="J124" s="78" t="s">
        <v>3</v>
      </c>
      <c r="K124" s="459" t="s">
        <v>2708</v>
      </c>
      <c r="L124" s="459" t="s">
        <v>2709</v>
      </c>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row>
    <row r="125" spans="1:39" ht="62.5" x14ac:dyDescent="0.25">
      <c r="A125" s="70" t="s">
        <v>108</v>
      </c>
      <c r="B125" s="60" t="s">
        <v>908</v>
      </c>
      <c r="C125" s="71" t="s">
        <v>821</v>
      </c>
      <c r="D125" s="489" t="s">
        <v>764</v>
      </c>
      <c r="E125" s="63" t="s">
        <v>1864</v>
      </c>
      <c r="F125" s="339" t="s">
        <v>644</v>
      </c>
      <c r="G125" s="340" t="s">
        <v>645</v>
      </c>
      <c r="H125" s="73" t="s">
        <v>201</v>
      </c>
      <c r="I125" s="74">
        <v>13</v>
      </c>
      <c r="J125" s="78" t="s">
        <v>3</v>
      </c>
      <c r="K125" s="459" t="s">
        <v>2710</v>
      </c>
      <c r="L125" s="459" t="s">
        <v>2711</v>
      </c>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row>
    <row r="126" spans="1:39" ht="13" x14ac:dyDescent="0.3">
      <c r="A126" s="485" t="s">
        <v>617</v>
      </c>
      <c r="B126" s="480" t="s">
        <v>618</v>
      </c>
      <c r="C126" s="71"/>
      <c r="D126" s="491"/>
      <c r="E126" s="486"/>
      <c r="F126" s="481" t="s">
        <v>770</v>
      </c>
      <c r="G126" s="469" t="s">
        <v>1869</v>
      </c>
      <c r="H126" s="475"/>
      <c r="I126" s="472"/>
      <c r="J126" s="476"/>
      <c r="K126" s="74"/>
      <c r="L126" s="76"/>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row>
    <row r="127" spans="1:39" ht="62.5" x14ac:dyDescent="0.25">
      <c r="A127" s="70" t="s">
        <v>619</v>
      </c>
      <c r="B127" s="60" t="s">
        <v>1152</v>
      </c>
      <c r="C127" s="71" t="s">
        <v>620</v>
      </c>
      <c r="D127" s="489" t="s">
        <v>764</v>
      </c>
      <c r="E127" s="63" t="s">
        <v>1864</v>
      </c>
      <c r="F127" s="339" t="s">
        <v>1585</v>
      </c>
      <c r="G127" s="340" t="s">
        <v>1591</v>
      </c>
      <c r="H127" s="73" t="s">
        <v>201</v>
      </c>
      <c r="I127" s="74">
        <v>13</v>
      </c>
      <c r="J127" s="78" t="s">
        <v>1006</v>
      </c>
      <c r="K127" s="459" t="s">
        <v>2057</v>
      </c>
      <c r="L127" s="488" t="s">
        <v>2058</v>
      </c>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row>
    <row r="128" spans="1:39" ht="62.5" x14ac:dyDescent="0.25">
      <c r="A128" s="70" t="s">
        <v>203</v>
      </c>
      <c r="B128" s="60" t="s">
        <v>204</v>
      </c>
      <c r="C128" s="71" t="s">
        <v>238</v>
      </c>
      <c r="D128" s="491"/>
      <c r="E128" s="63" t="s">
        <v>1670</v>
      </c>
      <c r="F128" s="725" t="s">
        <v>1583</v>
      </c>
      <c r="G128" s="726" t="s">
        <v>1584</v>
      </c>
      <c r="H128" s="73" t="s">
        <v>201</v>
      </c>
      <c r="I128" s="74">
        <v>13</v>
      </c>
      <c r="J128" s="78" t="s">
        <v>1006</v>
      </c>
      <c r="K128" s="459" t="s">
        <v>2063</v>
      </c>
      <c r="L128" s="488" t="s">
        <v>2059</v>
      </c>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row>
    <row r="129" spans="1:42" ht="62.5" x14ac:dyDescent="0.25">
      <c r="A129" s="70" t="s">
        <v>240</v>
      </c>
      <c r="B129" s="60" t="s">
        <v>241</v>
      </c>
      <c r="C129" s="71" t="s">
        <v>665</v>
      </c>
      <c r="D129" s="489" t="s">
        <v>764</v>
      </c>
      <c r="E129" s="63" t="s">
        <v>1864</v>
      </c>
      <c r="F129" s="725" t="s">
        <v>1585</v>
      </c>
      <c r="G129" s="726" t="s">
        <v>1591</v>
      </c>
      <c r="H129" s="73" t="s">
        <v>201</v>
      </c>
      <c r="I129" s="74">
        <v>13</v>
      </c>
      <c r="J129" s="78" t="s">
        <v>1006</v>
      </c>
      <c r="K129" s="459" t="s">
        <v>2060</v>
      </c>
      <c r="L129" s="488" t="s">
        <v>2061</v>
      </c>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row>
    <row r="130" spans="1:42" ht="62.5" x14ac:dyDescent="0.25">
      <c r="A130" s="70" t="s">
        <v>802</v>
      </c>
      <c r="B130" s="60" t="s">
        <v>803</v>
      </c>
      <c r="C130" s="71" t="s">
        <v>805</v>
      </c>
      <c r="D130" s="489" t="s">
        <v>764</v>
      </c>
      <c r="E130" s="63" t="s">
        <v>1425</v>
      </c>
      <c r="F130" s="725" t="s">
        <v>1585</v>
      </c>
      <c r="G130" s="726" t="s">
        <v>1591</v>
      </c>
      <c r="H130" s="73" t="s">
        <v>201</v>
      </c>
      <c r="I130" s="74">
        <v>13</v>
      </c>
      <c r="J130" s="78" t="s">
        <v>1006</v>
      </c>
      <c r="K130" s="459" t="s">
        <v>2062</v>
      </c>
      <c r="L130" s="488" t="s">
        <v>2062</v>
      </c>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row>
    <row r="131" spans="1:42" ht="63" thickBot="1" x14ac:dyDescent="0.3">
      <c r="A131" s="70" t="s">
        <v>2010</v>
      </c>
      <c r="B131" s="92" t="s">
        <v>2028</v>
      </c>
      <c r="C131" s="60" t="s">
        <v>2029</v>
      </c>
      <c r="D131" s="94" t="s">
        <v>772</v>
      </c>
      <c r="E131" s="338" t="s">
        <v>370</v>
      </c>
      <c r="F131" s="725" t="s">
        <v>2044</v>
      </c>
      <c r="G131" s="726" t="s">
        <v>2045</v>
      </c>
      <c r="H131" s="73" t="s">
        <v>201</v>
      </c>
      <c r="I131" s="74">
        <v>13</v>
      </c>
      <c r="J131" s="78" t="s">
        <v>1006</v>
      </c>
      <c r="K131" s="341" t="s">
        <v>2055</v>
      </c>
      <c r="L131" s="342" t="s">
        <v>2056</v>
      </c>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row>
    <row r="132" spans="1:42" ht="26" x14ac:dyDescent="0.25">
      <c r="A132" s="464" t="s">
        <v>1791</v>
      </c>
      <c r="B132" s="465" t="s">
        <v>1415</v>
      </c>
      <c r="C132" s="465" t="s">
        <v>1416</v>
      </c>
      <c r="D132" s="484" t="s">
        <v>1417</v>
      </c>
      <c r="E132" s="484" t="s">
        <v>1418</v>
      </c>
      <c r="F132" s="1015" t="s">
        <v>1419</v>
      </c>
      <c r="G132" s="1016"/>
      <c r="H132" s="1020" t="s">
        <v>1420</v>
      </c>
      <c r="I132" s="1021"/>
      <c r="J132" s="1022"/>
      <c r="K132" s="1022"/>
      <c r="L132" s="1023"/>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row>
    <row r="133" spans="1:42" ht="13" thickBot="1" x14ac:dyDescent="0.3">
      <c r="A133" s="86"/>
      <c r="B133" s="87"/>
      <c r="C133" s="87"/>
      <c r="D133" s="88"/>
      <c r="E133" s="88"/>
      <c r="F133" s="467"/>
      <c r="G133" s="468"/>
      <c r="H133" s="89" t="s">
        <v>1421</v>
      </c>
      <c r="I133" s="90" t="s">
        <v>711</v>
      </c>
      <c r="J133" s="91" t="s">
        <v>1888</v>
      </c>
      <c r="K133" s="997" t="s">
        <v>1422</v>
      </c>
      <c r="L133" s="998"/>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row>
    <row r="134" spans="1:42" ht="13" x14ac:dyDescent="0.3">
      <c r="A134" s="526" t="s">
        <v>969</v>
      </c>
      <c r="B134" s="527" t="s">
        <v>970</v>
      </c>
      <c r="C134" s="80"/>
      <c r="D134" s="397"/>
      <c r="E134" s="528">
        <v>1</v>
      </c>
      <c r="F134" s="680" t="s">
        <v>770</v>
      </c>
      <c r="G134" s="724" t="s">
        <v>1869</v>
      </c>
      <c r="H134" s="529"/>
      <c r="I134" s="470"/>
      <c r="J134" s="530"/>
      <c r="K134" s="531"/>
      <c r="L134" s="532"/>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row>
    <row r="135" spans="1:42" ht="37.5" x14ac:dyDescent="0.25">
      <c r="A135" s="79" t="s">
        <v>174</v>
      </c>
      <c r="B135" s="457" t="s">
        <v>173</v>
      </c>
      <c r="C135" s="80" t="s">
        <v>1228</v>
      </c>
      <c r="D135" s="397"/>
      <c r="E135" s="533" t="s">
        <v>1670</v>
      </c>
      <c r="F135" s="585" t="s">
        <v>714</v>
      </c>
      <c r="G135" s="586" t="s">
        <v>1426</v>
      </c>
      <c r="H135" s="529" t="s">
        <v>201</v>
      </c>
      <c r="I135" s="470">
        <v>13</v>
      </c>
      <c r="J135" s="530" t="s">
        <v>524</v>
      </c>
      <c r="K135" s="531">
        <v>36</v>
      </c>
      <c r="L135" s="532">
        <v>51</v>
      </c>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row>
    <row r="136" spans="1:42" ht="25" x14ac:dyDescent="0.25">
      <c r="A136" s="79" t="s">
        <v>176</v>
      </c>
      <c r="B136" s="457" t="s">
        <v>175</v>
      </c>
      <c r="C136" s="80" t="s">
        <v>1229</v>
      </c>
      <c r="D136" s="534" t="s">
        <v>764</v>
      </c>
      <c r="E136" s="332" t="s">
        <v>1864</v>
      </c>
      <c r="F136" s="585" t="s">
        <v>714</v>
      </c>
      <c r="G136" s="586" t="s">
        <v>1426</v>
      </c>
      <c r="H136" s="82" t="s">
        <v>201</v>
      </c>
      <c r="I136" s="83">
        <v>13</v>
      </c>
      <c r="J136" s="530" t="s">
        <v>524</v>
      </c>
      <c r="K136" s="83">
        <v>52</v>
      </c>
      <c r="L136" s="482">
        <v>54</v>
      </c>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row>
    <row r="137" spans="1:42" ht="25" x14ac:dyDescent="0.25">
      <c r="A137" s="79" t="s">
        <v>177</v>
      </c>
      <c r="B137" s="457" t="s">
        <v>971</v>
      </c>
      <c r="C137" s="80" t="s">
        <v>1230</v>
      </c>
      <c r="D137" s="534" t="s">
        <v>764</v>
      </c>
      <c r="E137" s="332" t="s">
        <v>1864</v>
      </c>
      <c r="F137" s="585" t="s">
        <v>714</v>
      </c>
      <c r="G137" s="586" t="s">
        <v>1426</v>
      </c>
      <c r="H137" s="82" t="s">
        <v>201</v>
      </c>
      <c r="I137" s="83">
        <v>13</v>
      </c>
      <c r="J137" s="530" t="s">
        <v>524</v>
      </c>
      <c r="K137" s="83">
        <v>55</v>
      </c>
      <c r="L137" s="482">
        <v>57</v>
      </c>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row>
    <row r="138" spans="1:42" ht="32.25" customHeight="1" x14ac:dyDescent="0.25">
      <c r="A138" s="79" t="s">
        <v>1623</v>
      </c>
      <c r="B138" s="457" t="s">
        <v>1624</v>
      </c>
      <c r="C138" s="80" t="s">
        <v>1231</v>
      </c>
      <c r="D138" s="534" t="s">
        <v>764</v>
      </c>
      <c r="E138" s="332" t="s">
        <v>303</v>
      </c>
      <c r="F138" s="585" t="s">
        <v>714</v>
      </c>
      <c r="G138" s="586" t="s">
        <v>1426</v>
      </c>
      <c r="H138" s="82" t="s">
        <v>201</v>
      </c>
      <c r="I138" s="83">
        <v>13</v>
      </c>
      <c r="J138" s="530" t="s">
        <v>524</v>
      </c>
      <c r="K138" s="83">
        <v>58</v>
      </c>
      <c r="L138" s="482">
        <v>59</v>
      </c>
      <c r="M138" s="13"/>
      <c r="N138" s="9"/>
      <c r="O138" s="8"/>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70.5" customHeight="1" x14ac:dyDescent="0.25">
      <c r="A139" s="79" t="s">
        <v>1627</v>
      </c>
      <c r="B139" s="457" t="s">
        <v>1628</v>
      </c>
      <c r="C139" s="457" t="s">
        <v>2541</v>
      </c>
      <c r="D139" s="534" t="s">
        <v>764</v>
      </c>
      <c r="E139" s="332" t="s">
        <v>1425</v>
      </c>
      <c r="F139" s="585" t="s">
        <v>201</v>
      </c>
      <c r="G139" s="586" t="s">
        <v>487</v>
      </c>
      <c r="H139" s="82" t="s">
        <v>201</v>
      </c>
      <c r="I139" s="83">
        <v>13</v>
      </c>
      <c r="J139" s="530" t="s">
        <v>524</v>
      </c>
      <c r="K139" s="83">
        <v>60</v>
      </c>
      <c r="L139" s="482">
        <v>60</v>
      </c>
      <c r="M139" s="13"/>
      <c r="N139" s="9"/>
      <c r="O139" s="8"/>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57.75" customHeight="1" x14ac:dyDescent="0.25">
      <c r="A140" s="79" t="s">
        <v>1629</v>
      </c>
      <c r="B140" s="457" t="s">
        <v>1630</v>
      </c>
      <c r="C140" s="457" t="s">
        <v>898</v>
      </c>
      <c r="D140" s="534" t="s">
        <v>764</v>
      </c>
      <c r="E140" s="332" t="s">
        <v>1425</v>
      </c>
      <c r="F140" s="585" t="s">
        <v>714</v>
      </c>
      <c r="G140" s="586" t="s">
        <v>1426</v>
      </c>
      <c r="H140" s="82" t="s">
        <v>201</v>
      </c>
      <c r="I140" s="83">
        <v>13</v>
      </c>
      <c r="J140" s="530" t="s">
        <v>524</v>
      </c>
      <c r="K140" s="83">
        <v>61</v>
      </c>
      <c r="L140" s="482">
        <v>61</v>
      </c>
      <c r="M140" s="13"/>
      <c r="N140" s="9"/>
      <c r="O140" s="8"/>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61.5" customHeight="1" x14ac:dyDescent="0.25">
      <c r="A141" s="79" t="s">
        <v>1631</v>
      </c>
      <c r="B141" s="457" t="s">
        <v>1632</v>
      </c>
      <c r="C141" s="80" t="s">
        <v>26</v>
      </c>
      <c r="D141" s="535" t="s">
        <v>735</v>
      </c>
      <c r="E141" s="332" t="s">
        <v>1436</v>
      </c>
      <c r="F141" s="585" t="s">
        <v>201</v>
      </c>
      <c r="G141" s="586" t="s">
        <v>487</v>
      </c>
      <c r="H141" s="82" t="s">
        <v>201</v>
      </c>
      <c r="I141" s="83">
        <v>13</v>
      </c>
      <c r="J141" s="530" t="s">
        <v>524</v>
      </c>
      <c r="K141" s="83">
        <v>62</v>
      </c>
      <c r="L141" s="482">
        <v>65</v>
      </c>
      <c r="M141" s="13"/>
      <c r="N141" s="9"/>
      <c r="O141" s="8"/>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35.25" customHeight="1" thickBot="1" x14ac:dyDescent="0.3">
      <c r="A142" s="79" t="s">
        <v>1633</v>
      </c>
      <c r="B142" s="457" t="s">
        <v>621</v>
      </c>
      <c r="C142" s="80" t="s">
        <v>27</v>
      </c>
      <c r="D142" s="535" t="s">
        <v>735</v>
      </c>
      <c r="E142" s="332" t="s">
        <v>1040</v>
      </c>
      <c r="F142" s="889" t="s">
        <v>770</v>
      </c>
      <c r="G142" s="890" t="s">
        <v>1869</v>
      </c>
      <c r="H142" s="82" t="s">
        <v>201</v>
      </c>
      <c r="I142" s="83">
        <v>13</v>
      </c>
      <c r="J142" s="530" t="s">
        <v>524</v>
      </c>
      <c r="K142" s="83">
        <v>66</v>
      </c>
      <c r="L142" s="482">
        <v>75</v>
      </c>
      <c r="M142" s="13"/>
      <c r="N142" s="9"/>
      <c r="O142" s="8"/>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46.5" customHeight="1" thickBot="1" x14ac:dyDescent="0.3">
      <c r="A143" s="79" t="s">
        <v>622</v>
      </c>
      <c r="B143" s="457" t="s">
        <v>623</v>
      </c>
      <c r="C143" s="80" t="s">
        <v>1047</v>
      </c>
      <c r="D143" s="535" t="s">
        <v>735</v>
      </c>
      <c r="E143" s="332" t="s">
        <v>1040</v>
      </c>
      <c r="F143" s="889" t="s">
        <v>770</v>
      </c>
      <c r="G143" s="890" t="s">
        <v>1869</v>
      </c>
      <c r="H143" s="82" t="s">
        <v>201</v>
      </c>
      <c r="I143" s="83">
        <v>13</v>
      </c>
      <c r="J143" s="530" t="s">
        <v>524</v>
      </c>
      <c r="K143" s="83">
        <v>76</v>
      </c>
      <c r="L143" s="482">
        <v>85</v>
      </c>
      <c r="M143" s="13"/>
      <c r="N143" s="9"/>
      <c r="O143" s="8"/>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25" x14ac:dyDescent="0.25">
      <c r="A144" s="79" t="s">
        <v>624</v>
      </c>
      <c r="B144" s="457" t="s">
        <v>625</v>
      </c>
      <c r="C144" s="80" t="s">
        <v>1048</v>
      </c>
      <c r="D144" s="534" t="s">
        <v>254</v>
      </c>
      <c r="E144" s="332" t="s">
        <v>1425</v>
      </c>
      <c r="F144" s="585" t="s">
        <v>201</v>
      </c>
      <c r="G144" s="586" t="s">
        <v>487</v>
      </c>
      <c r="H144" s="82" t="s">
        <v>201</v>
      </c>
      <c r="I144" s="83">
        <v>13</v>
      </c>
      <c r="J144" s="530" t="s">
        <v>524</v>
      </c>
      <c r="K144" s="83">
        <v>86</v>
      </c>
      <c r="L144" s="482">
        <v>86</v>
      </c>
      <c r="M144" s="13"/>
      <c r="N144" s="9"/>
      <c r="O144" s="8"/>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75" x14ac:dyDescent="0.25">
      <c r="A145" s="79" t="s">
        <v>626</v>
      </c>
      <c r="B145" s="457" t="s">
        <v>627</v>
      </c>
      <c r="C145" s="80" t="s">
        <v>59</v>
      </c>
      <c r="D145" s="534" t="s">
        <v>764</v>
      </c>
      <c r="E145" s="332" t="s">
        <v>1425</v>
      </c>
      <c r="F145" s="585" t="s">
        <v>201</v>
      </c>
      <c r="G145" s="586" t="s">
        <v>487</v>
      </c>
      <c r="H145" s="82" t="s">
        <v>201</v>
      </c>
      <c r="I145" s="83">
        <v>13</v>
      </c>
      <c r="J145" s="530" t="s">
        <v>524</v>
      </c>
      <c r="K145" s="83">
        <v>87</v>
      </c>
      <c r="L145" s="482">
        <v>87</v>
      </c>
      <c r="M145" s="13"/>
      <c r="N145" s="9"/>
      <c r="O145" s="8"/>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30.75" customHeight="1" x14ac:dyDescent="0.25">
      <c r="A146" s="79" t="s">
        <v>628</v>
      </c>
      <c r="B146" s="457" t="s">
        <v>629</v>
      </c>
      <c r="C146" s="80" t="s">
        <v>791</v>
      </c>
      <c r="D146" s="535" t="s">
        <v>735</v>
      </c>
      <c r="E146" s="332" t="s">
        <v>1040</v>
      </c>
      <c r="F146" s="585" t="s">
        <v>201</v>
      </c>
      <c r="G146" s="586" t="s">
        <v>487</v>
      </c>
      <c r="H146" s="82" t="s">
        <v>201</v>
      </c>
      <c r="I146" s="83">
        <v>13</v>
      </c>
      <c r="J146" s="530" t="s">
        <v>524</v>
      </c>
      <c r="K146" s="83">
        <v>88</v>
      </c>
      <c r="L146" s="482">
        <v>97</v>
      </c>
      <c r="M146" s="13"/>
      <c r="N146" s="9"/>
      <c r="O146" s="8"/>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11" customHeight="1" x14ac:dyDescent="0.25">
      <c r="A147" s="79" t="s">
        <v>630</v>
      </c>
      <c r="B147" s="457" t="s">
        <v>631</v>
      </c>
      <c r="C147" s="80" t="s">
        <v>1789</v>
      </c>
      <c r="D147" s="534" t="s">
        <v>764</v>
      </c>
      <c r="E147" s="332" t="s">
        <v>1425</v>
      </c>
      <c r="F147" s="585" t="s">
        <v>201</v>
      </c>
      <c r="G147" s="586" t="s">
        <v>487</v>
      </c>
      <c r="H147" s="82" t="s">
        <v>201</v>
      </c>
      <c r="I147" s="83">
        <v>13</v>
      </c>
      <c r="J147" s="530" t="s">
        <v>524</v>
      </c>
      <c r="K147" s="83">
        <v>98</v>
      </c>
      <c r="L147" s="482">
        <v>98</v>
      </c>
      <c r="M147" s="13"/>
      <c r="N147" s="9"/>
      <c r="O147" s="8"/>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29.25" customHeight="1" x14ac:dyDescent="0.25">
      <c r="A148" s="79" t="s">
        <v>632</v>
      </c>
      <c r="B148" s="457" t="s">
        <v>148</v>
      </c>
      <c r="C148" s="80" t="s">
        <v>1899</v>
      </c>
      <c r="D148" s="535" t="s">
        <v>735</v>
      </c>
      <c r="E148" s="332" t="s">
        <v>1040</v>
      </c>
      <c r="F148" s="585" t="s">
        <v>201</v>
      </c>
      <c r="G148" s="586" t="s">
        <v>487</v>
      </c>
      <c r="H148" s="82" t="s">
        <v>201</v>
      </c>
      <c r="I148" s="83">
        <v>13</v>
      </c>
      <c r="J148" s="530" t="s">
        <v>524</v>
      </c>
      <c r="K148" s="83">
        <v>99</v>
      </c>
      <c r="L148" s="482">
        <v>108</v>
      </c>
      <c r="M148" s="13"/>
      <c r="N148" s="9"/>
      <c r="O148" s="8"/>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25" x14ac:dyDescent="0.25">
      <c r="A149" s="79" t="s">
        <v>149</v>
      </c>
      <c r="B149" s="457" t="s">
        <v>1272</v>
      </c>
      <c r="C149" s="80" t="s">
        <v>1336</v>
      </c>
      <c r="D149" s="535" t="s">
        <v>735</v>
      </c>
      <c r="E149" s="536" t="s">
        <v>1039</v>
      </c>
      <c r="F149" s="585" t="s">
        <v>1798</v>
      </c>
      <c r="G149" s="586" t="s">
        <v>398</v>
      </c>
      <c r="H149" s="82" t="s">
        <v>201</v>
      </c>
      <c r="I149" s="83">
        <v>13</v>
      </c>
      <c r="J149" s="530" t="s">
        <v>524</v>
      </c>
      <c r="K149" s="83">
        <v>109</v>
      </c>
      <c r="L149" s="482">
        <v>124</v>
      </c>
      <c r="M149" s="13"/>
      <c r="N149" s="9"/>
      <c r="O149" s="8"/>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32.25" customHeight="1" x14ac:dyDescent="0.25">
      <c r="A150" s="79" t="s">
        <v>1273</v>
      </c>
      <c r="B150" s="457" t="s">
        <v>1435</v>
      </c>
      <c r="C150" s="80" t="s">
        <v>1790</v>
      </c>
      <c r="D150" s="534" t="s">
        <v>764</v>
      </c>
      <c r="E150" s="332" t="s">
        <v>303</v>
      </c>
      <c r="F150" s="585" t="s">
        <v>1798</v>
      </c>
      <c r="G150" s="586" t="s">
        <v>488</v>
      </c>
      <c r="H150" s="82" t="s">
        <v>201</v>
      </c>
      <c r="I150" s="83">
        <v>13</v>
      </c>
      <c r="J150" s="530" t="s">
        <v>524</v>
      </c>
      <c r="K150" s="83">
        <v>125</v>
      </c>
      <c r="L150" s="482">
        <v>126</v>
      </c>
      <c r="M150" s="13"/>
      <c r="N150" s="9"/>
      <c r="O150" s="8"/>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43.5" customHeight="1" x14ac:dyDescent="0.25">
      <c r="A151" s="79" t="s">
        <v>136</v>
      </c>
      <c r="B151" s="457" t="s">
        <v>825</v>
      </c>
      <c r="C151" s="80" t="s">
        <v>503</v>
      </c>
      <c r="D151" s="534" t="s">
        <v>764</v>
      </c>
      <c r="E151" s="332" t="s">
        <v>1864</v>
      </c>
      <c r="F151" s="585" t="s">
        <v>201</v>
      </c>
      <c r="G151" s="586" t="s">
        <v>487</v>
      </c>
      <c r="H151" s="82" t="s">
        <v>201</v>
      </c>
      <c r="I151" s="83">
        <v>13</v>
      </c>
      <c r="J151" s="530" t="s">
        <v>524</v>
      </c>
      <c r="K151" s="83">
        <v>127</v>
      </c>
      <c r="L151" s="482">
        <v>129</v>
      </c>
      <c r="M151" s="13"/>
      <c r="N151" s="9"/>
      <c r="O151" s="8"/>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32.25" customHeight="1" x14ac:dyDescent="0.25">
      <c r="A152" s="79" t="s">
        <v>137</v>
      </c>
      <c r="B152" s="457" t="s">
        <v>826</v>
      </c>
      <c r="C152" s="80" t="s">
        <v>1825</v>
      </c>
      <c r="D152" s="534" t="s">
        <v>764</v>
      </c>
      <c r="E152" s="332" t="s">
        <v>303</v>
      </c>
      <c r="F152" s="585" t="s">
        <v>770</v>
      </c>
      <c r="G152" s="586" t="s">
        <v>1869</v>
      </c>
      <c r="H152" s="82" t="s">
        <v>201</v>
      </c>
      <c r="I152" s="83">
        <v>13</v>
      </c>
      <c r="J152" s="530" t="s">
        <v>524</v>
      </c>
      <c r="K152" s="83">
        <v>130</v>
      </c>
      <c r="L152" s="482">
        <v>131</v>
      </c>
      <c r="M152" s="13"/>
      <c r="N152" s="9"/>
      <c r="O152" s="8"/>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44.25" customHeight="1" x14ac:dyDescent="0.25">
      <c r="A153" s="79" t="s">
        <v>138</v>
      </c>
      <c r="B153" s="457" t="s">
        <v>1339</v>
      </c>
      <c r="C153" s="80" t="s">
        <v>1893</v>
      </c>
      <c r="D153" s="535" t="s">
        <v>1895</v>
      </c>
      <c r="E153" s="332" t="s">
        <v>1894</v>
      </c>
      <c r="F153" s="585" t="s">
        <v>770</v>
      </c>
      <c r="G153" s="586" t="s">
        <v>1869</v>
      </c>
      <c r="H153" s="82" t="s">
        <v>201</v>
      </c>
      <c r="I153" s="83">
        <v>13</v>
      </c>
      <c r="J153" s="530" t="s">
        <v>524</v>
      </c>
      <c r="K153" s="83">
        <v>132</v>
      </c>
      <c r="L153" s="482">
        <v>133</v>
      </c>
      <c r="M153" s="13"/>
      <c r="N153" s="9"/>
      <c r="O153" s="8"/>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32.25" customHeight="1" x14ac:dyDescent="0.25">
      <c r="A154" s="79" t="s">
        <v>139</v>
      </c>
      <c r="B154" s="457" t="s">
        <v>1341</v>
      </c>
      <c r="C154" s="80" t="s">
        <v>1896</v>
      </c>
      <c r="D154" s="534" t="s">
        <v>1897</v>
      </c>
      <c r="E154" s="332" t="s">
        <v>303</v>
      </c>
      <c r="F154" s="585" t="s">
        <v>770</v>
      </c>
      <c r="G154" s="586" t="s">
        <v>1869</v>
      </c>
      <c r="H154" s="82" t="s">
        <v>201</v>
      </c>
      <c r="I154" s="83">
        <v>13</v>
      </c>
      <c r="J154" s="530" t="s">
        <v>524</v>
      </c>
      <c r="K154" s="83">
        <v>134</v>
      </c>
      <c r="L154" s="482">
        <v>135</v>
      </c>
      <c r="M154" s="13"/>
      <c r="N154" s="9"/>
      <c r="O154" s="8"/>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32.25" customHeight="1" x14ac:dyDescent="0.25">
      <c r="A155" s="79" t="s">
        <v>140</v>
      </c>
      <c r="B155" s="457" t="s">
        <v>608</v>
      </c>
      <c r="C155" s="80" t="s">
        <v>1898</v>
      </c>
      <c r="D155" s="535" t="s">
        <v>493</v>
      </c>
      <c r="E155" s="332" t="s">
        <v>1425</v>
      </c>
      <c r="F155" s="585" t="s">
        <v>770</v>
      </c>
      <c r="G155" s="586" t="s">
        <v>1869</v>
      </c>
      <c r="H155" s="82" t="s">
        <v>201</v>
      </c>
      <c r="I155" s="83">
        <v>13</v>
      </c>
      <c r="J155" s="530" t="s">
        <v>524</v>
      </c>
      <c r="K155" s="83">
        <v>136</v>
      </c>
      <c r="L155" s="482">
        <v>136</v>
      </c>
      <c r="M155" s="13"/>
      <c r="N155" s="9"/>
      <c r="O155" s="8"/>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32.25" customHeight="1" x14ac:dyDescent="0.25">
      <c r="A156" s="79" t="s">
        <v>439</v>
      </c>
      <c r="B156" s="457" t="s">
        <v>437</v>
      </c>
      <c r="C156" s="80" t="s">
        <v>441</v>
      </c>
      <c r="D156" s="537" t="s">
        <v>772</v>
      </c>
      <c r="E156" s="332" t="s">
        <v>808</v>
      </c>
      <c r="F156" s="585" t="s">
        <v>714</v>
      </c>
      <c r="G156" s="586" t="s">
        <v>1426</v>
      </c>
      <c r="H156" s="82" t="s">
        <v>201</v>
      </c>
      <c r="I156" s="83">
        <v>13</v>
      </c>
      <c r="J156" s="538" t="s">
        <v>524</v>
      </c>
      <c r="K156" s="83">
        <v>137</v>
      </c>
      <c r="L156" s="482">
        <v>144</v>
      </c>
      <c r="M156" s="13"/>
      <c r="N156" s="9"/>
      <c r="O156" s="8"/>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32.25" customHeight="1" x14ac:dyDescent="0.25">
      <c r="A157" s="79" t="s">
        <v>440</v>
      </c>
      <c r="B157" s="457" t="s">
        <v>438</v>
      </c>
      <c r="C157" s="80" t="s">
        <v>442</v>
      </c>
      <c r="D157" s="537" t="s">
        <v>772</v>
      </c>
      <c r="E157" s="332" t="s">
        <v>808</v>
      </c>
      <c r="F157" s="585" t="s">
        <v>770</v>
      </c>
      <c r="G157" s="586" t="s">
        <v>1869</v>
      </c>
      <c r="H157" s="82" t="s">
        <v>201</v>
      </c>
      <c r="I157" s="83">
        <v>13</v>
      </c>
      <c r="J157" s="538" t="s">
        <v>524</v>
      </c>
      <c r="K157" s="83">
        <v>145</v>
      </c>
      <c r="L157" s="482">
        <v>152</v>
      </c>
      <c r="M157" s="13"/>
      <c r="N157" s="9"/>
      <c r="O157" s="8"/>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47.25" customHeight="1" x14ac:dyDescent="0.25">
      <c r="A158" s="79" t="s">
        <v>474</v>
      </c>
      <c r="B158" s="539" t="s">
        <v>936</v>
      </c>
      <c r="C158" s="540" t="s">
        <v>1064</v>
      </c>
      <c r="D158" s="535" t="s">
        <v>1065</v>
      </c>
      <c r="E158" s="332" t="s">
        <v>1040</v>
      </c>
      <c r="F158" s="585" t="s">
        <v>770</v>
      </c>
      <c r="G158" s="586" t="s">
        <v>1869</v>
      </c>
      <c r="H158" s="82" t="s">
        <v>201</v>
      </c>
      <c r="I158" s="83">
        <v>13</v>
      </c>
      <c r="J158" s="538" t="s">
        <v>524</v>
      </c>
      <c r="K158" s="83">
        <v>153</v>
      </c>
      <c r="L158" s="482">
        <v>162</v>
      </c>
      <c r="M158" s="13"/>
      <c r="N158" s="9"/>
      <c r="O158" s="8"/>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73.5" customHeight="1" x14ac:dyDescent="0.25">
      <c r="A159" s="79" t="s">
        <v>157</v>
      </c>
      <c r="B159" s="541" t="s">
        <v>1392</v>
      </c>
      <c r="C159" s="542" t="s">
        <v>1565</v>
      </c>
      <c r="D159" s="537" t="s">
        <v>772</v>
      </c>
      <c r="E159" s="63" t="s">
        <v>164</v>
      </c>
      <c r="F159" s="585" t="s">
        <v>1798</v>
      </c>
      <c r="G159" s="586" t="s">
        <v>488</v>
      </c>
      <c r="H159" s="82" t="s">
        <v>201</v>
      </c>
      <c r="I159" s="83">
        <v>13</v>
      </c>
      <c r="J159" s="538" t="s">
        <v>524</v>
      </c>
      <c r="K159" s="83">
        <v>163</v>
      </c>
      <c r="L159" s="482">
        <v>170</v>
      </c>
      <c r="M159" s="13"/>
      <c r="N159" s="9"/>
      <c r="O159" s="8"/>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47.25" customHeight="1" x14ac:dyDescent="0.25">
      <c r="A160" s="79" t="s">
        <v>158</v>
      </c>
      <c r="B160" s="543" t="s">
        <v>1391</v>
      </c>
      <c r="C160" s="542" t="s">
        <v>161</v>
      </c>
      <c r="D160" s="544"/>
      <c r="E160" s="340" t="s">
        <v>165</v>
      </c>
      <c r="F160" s="585" t="s">
        <v>1798</v>
      </c>
      <c r="G160" s="586" t="s">
        <v>488</v>
      </c>
      <c r="H160" s="82" t="s">
        <v>201</v>
      </c>
      <c r="I160" s="83">
        <v>13</v>
      </c>
      <c r="J160" s="538" t="s">
        <v>524</v>
      </c>
      <c r="K160" s="83">
        <v>171</v>
      </c>
      <c r="L160" s="482">
        <v>186</v>
      </c>
      <c r="M160" s="13"/>
      <c r="N160" s="9"/>
      <c r="O160" s="8"/>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47.25" customHeight="1" x14ac:dyDescent="0.25">
      <c r="A161" s="79" t="s">
        <v>159</v>
      </c>
      <c r="B161" s="543" t="s">
        <v>1393</v>
      </c>
      <c r="C161" s="542" t="s">
        <v>162</v>
      </c>
      <c r="D161" s="534" t="s">
        <v>1897</v>
      </c>
      <c r="E161" s="340" t="s">
        <v>303</v>
      </c>
      <c r="F161" s="585" t="s">
        <v>1798</v>
      </c>
      <c r="G161" s="586" t="s">
        <v>488</v>
      </c>
      <c r="H161" s="82" t="s">
        <v>201</v>
      </c>
      <c r="I161" s="83">
        <v>13</v>
      </c>
      <c r="J161" s="538" t="s">
        <v>524</v>
      </c>
      <c r="K161" s="83">
        <v>187</v>
      </c>
      <c r="L161" s="482">
        <v>188</v>
      </c>
      <c r="M161" s="13"/>
      <c r="N161" s="9"/>
      <c r="O161" s="8"/>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47.25" customHeight="1" x14ac:dyDescent="0.25">
      <c r="A162" s="79" t="s">
        <v>160</v>
      </c>
      <c r="B162" s="543" t="s">
        <v>1394</v>
      </c>
      <c r="C162" s="542" t="s">
        <v>163</v>
      </c>
      <c r="D162" s="534" t="s">
        <v>1897</v>
      </c>
      <c r="E162" s="340" t="s">
        <v>1425</v>
      </c>
      <c r="F162" s="585" t="s">
        <v>1798</v>
      </c>
      <c r="G162" s="586" t="s">
        <v>488</v>
      </c>
      <c r="H162" s="82" t="s">
        <v>201</v>
      </c>
      <c r="I162" s="83">
        <v>13</v>
      </c>
      <c r="J162" s="538" t="s">
        <v>524</v>
      </c>
      <c r="K162" s="83">
        <v>189</v>
      </c>
      <c r="L162" s="482">
        <v>189</v>
      </c>
      <c r="M162" s="13"/>
      <c r="N162" s="9"/>
      <c r="O162" s="8"/>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47.25" customHeight="1" x14ac:dyDescent="0.25">
      <c r="A163" s="79" t="s">
        <v>2254</v>
      </c>
      <c r="B163" s="543" t="s">
        <v>2255</v>
      </c>
      <c r="C163" s="545" t="s">
        <v>2259</v>
      </c>
      <c r="D163" s="534" t="s">
        <v>764</v>
      </c>
      <c r="E163" s="462" t="s">
        <v>303</v>
      </c>
      <c r="F163" s="585" t="s">
        <v>770</v>
      </c>
      <c r="G163" s="586" t="s">
        <v>1869</v>
      </c>
      <c r="H163" s="82" t="s">
        <v>201</v>
      </c>
      <c r="I163" s="83">
        <v>13</v>
      </c>
      <c r="J163" s="538" t="s">
        <v>524</v>
      </c>
      <c r="K163" s="83">
        <v>190</v>
      </c>
      <c r="L163" s="482">
        <v>191</v>
      </c>
      <c r="M163" s="13"/>
      <c r="N163" s="9"/>
      <c r="O163" s="8"/>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3" x14ac:dyDescent="0.3">
      <c r="A164" s="526" t="s">
        <v>972</v>
      </c>
      <c r="B164" s="527" t="s">
        <v>973</v>
      </c>
      <c r="C164" s="80"/>
      <c r="D164" s="397"/>
      <c r="E164" s="528"/>
      <c r="F164" s="680" t="s">
        <v>770</v>
      </c>
      <c r="G164" s="724" t="s">
        <v>1869</v>
      </c>
      <c r="H164" s="529"/>
      <c r="I164" s="470"/>
      <c r="J164" s="530"/>
      <c r="K164" s="531"/>
      <c r="L164" s="532"/>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row>
    <row r="165" spans="1:42" x14ac:dyDescent="0.25">
      <c r="A165" s="79" t="s">
        <v>185</v>
      </c>
      <c r="B165" s="457" t="s">
        <v>179</v>
      </c>
      <c r="C165" s="80"/>
      <c r="D165" s="397" t="s">
        <v>1794</v>
      </c>
      <c r="E165" s="533" t="s">
        <v>974</v>
      </c>
      <c r="F165" s="585" t="s">
        <v>1798</v>
      </c>
      <c r="G165" s="586" t="s">
        <v>488</v>
      </c>
      <c r="H165" s="529" t="s">
        <v>201</v>
      </c>
      <c r="I165" s="470">
        <v>13</v>
      </c>
      <c r="J165" s="530" t="s">
        <v>5</v>
      </c>
      <c r="K165" s="531">
        <v>36</v>
      </c>
      <c r="L165" s="532">
        <v>70</v>
      </c>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row>
    <row r="166" spans="1:42" x14ac:dyDescent="0.25">
      <c r="A166" s="79" t="s">
        <v>186</v>
      </c>
      <c r="B166" s="457" t="s">
        <v>180</v>
      </c>
      <c r="C166" s="80"/>
      <c r="D166" s="397" t="s">
        <v>1794</v>
      </c>
      <c r="E166" s="533" t="s">
        <v>975</v>
      </c>
      <c r="F166" s="654" t="s">
        <v>770</v>
      </c>
      <c r="G166" s="659" t="s">
        <v>1869</v>
      </c>
      <c r="H166" s="529" t="s">
        <v>201</v>
      </c>
      <c r="I166" s="470">
        <v>13</v>
      </c>
      <c r="J166" s="530" t="s">
        <v>5</v>
      </c>
      <c r="K166" s="531">
        <v>71</v>
      </c>
      <c r="L166" s="532">
        <v>95</v>
      </c>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row>
    <row r="167" spans="1:42" x14ac:dyDescent="0.25">
      <c r="A167" s="79" t="s">
        <v>187</v>
      </c>
      <c r="B167" s="457" t="s">
        <v>181</v>
      </c>
      <c r="C167" s="80"/>
      <c r="D167" s="397" t="s">
        <v>1794</v>
      </c>
      <c r="E167" s="533" t="s">
        <v>975</v>
      </c>
      <c r="F167" s="654" t="s">
        <v>770</v>
      </c>
      <c r="G167" s="659" t="s">
        <v>1869</v>
      </c>
      <c r="H167" s="529" t="s">
        <v>201</v>
      </c>
      <c r="I167" s="470">
        <v>13</v>
      </c>
      <c r="J167" s="530" t="s">
        <v>5</v>
      </c>
      <c r="K167" s="531">
        <v>96</v>
      </c>
      <c r="L167" s="532">
        <v>120</v>
      </c>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row>
    <row r="168" spans="1:42" x14ac:dyDescent="0.25">
      <c r="A168" s="79" t="s">
        <v>188</v>
      </c>
      <c r="B168" s="457" t="s">
        <v>184</v>
      </c>
      <c r="C168" s="80"/>
      <c r="D168" s="397" t="s">
        <v>1794</v>
      </c>
      <c r="E168" s="533" t="s">
        <v>976</v>
      </c>
      <c r="F168" s="654" t="s">
        <v>770</v>
      </c>
      <c r="G168" s="659" t="s">
        <v>1869</v>
      </c>
      <c r="H168" s="529" t="s">
        <v>201</v>
      </c>
      <c r="I168" s="470">
        <v>13</v>
      </c>
      <c r="J168" s="530" t="s">
        <v>5</v>
      </c>
      <c r="K168" s="531">
        <v>121</v>
      </c>
      <c r="L168" s="532">
        <v>130</v>
      </c>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row>
    <row r="169" spans="1:42" x14ac:dyDescent="0.25">
      <c r="A169" s="79" t="s">
        <v>189</v>
      </c>
      <c r="B169" s="457" t="s">
        <v>182</v>
      </c>
      <c r="C169" s="80"/>
      <c r="D169" s="397" t="s">
        <v>1794</v>
      </c>
      <c r="E169" s="533" t="s">
        <v>976</v>
      </c>
      <c r="F169" s="654" t="s">
        <v>770</v>
      </c>
      <c r="G169" s="659" t="s">
        <v>1869</v>
      </c>
      <c r="H169" s="529" t="s">
        <v>201</v>
      </c>
      <c r="I169" s="470">
        <v>13</v>
      </c>
      <c r="J169" s="530" t="s">
        <v>5</v>
      </c>
      <c r="K169" s="531">
        <v>131</v>
      </c>
      <c r="L169" s="532">
        <v>140</v>
      </c>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row>
    <row r="170" spans="1:42" x14ac:dyDescent="0.25">
      <c r="A170" s="985" t="s">
        <v>964</v>
      </c>
      <c r="B170" s="983" t="s">
        <v>183</v>
      </c>
      <c r="C170" s="981"/>
      <c r="D170" s="989" t="s">
        <v>764</v>
      </c>
      <c r="E170" s="991" t="s">
        <v>303</v>
      </c>
      <c r="F170" s="993" t="s">
        <v>714</v>
      </c>
      <c r="G170" s="995" t="s">
        <v>1426</v>
      </c>
      <c r="H170" s="1026" t="s">
        <v>1761</v>
      </c>
      <c r="I170" s="987" t="s">
        <v>1611</v>
      </c>
      <c r="J170" s="999" t="s">
        <v>1762</v>
      </c>
      <c r="K170" s="987" t="s">
        <v>1763</v>
      </c>
      <c r="L170" s="1024" t="s">
        <v>1764</v>
      </c>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row>
    <row r="171" spans="1:42" x14ac:dyDescent="0.25">
      <c r="A171" s="986"/>
      <c r="B171" s="984"/>
      <c r="C171" s="982"/>
      <c r="D171" s="990"/>
      <c r="E171" s="992"/>
      <c r="F171" s="994"/>
      <c r="G171" s="996"/>
      <c r="H171" s="1027"/>
      <c r="I171" s="988"/>
      <c r="J171" s="1000"/>
      <c r="K171" s="988"/>
      <c r="L171" s="1025"/>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row>
    <row r="172" spans="1:42" x14ac:dyDescent="0.25">
      <c r="A172" s="79" t="s">
        <v>977</v>
      </c>
      <c r="B172" s="457" t="s">
        <v>978</v>
      </c>
      <c r="C172" s="80"/>
      <c r="D172" s="397" t="s">
        <v>1794</v>
      </c>
      <c r="E172" s="533" t="s">
        <v>302</v>
      </c>
      <c r="F172" s="654" t="s">
        <v>770</v>
      </c>
      <c r="G172" s="659" t="s">
        <v>1869</v>
      </c>
      <c r="H172" s="529" t="s">
        <v>201</v>
      </c>
      <c r="I172" s="470">
        <v>13</v>
      </c>
      <c r="J172" s="530" t="s">
        <v>5</v>
      </c>
      <c r="K172" s="531">
        <v>143</v>
      </c>
      <c r="L172" s="532">
        <v>162</v>
      </c>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row>
    <row r="173" spans="1:42" ht="25" x14ac:dyDescent="0.25">
      <c r="A173" s="79" t="s">
        <v>979</v>
      </c>
      <c r="B173" s="457" t="s">
        <v>980</v>
      </c>
      <c r="C173" s="80" t="s">
        <v>1566</v>
      </c>
      <c r="D173" s="534" t="s">
        <v>764</v>
      </c>
      <c r="E173" s="332" t="s">
        <v>303</v>
      </c>
      <c r="F173" s="585" t="s">
        <v>768</v>
      </c>
      <c r="G173" s="586" t="s">
        <v>981</v>
      </c>
      <c r="H173" s="82" t="s">
        <v>201</v>
      </c>
      <c r="I173" s="83">
        <v>13</v>
      </c>
      <c r="J173" s="538" t="s">
        <v>5</v>
      </c>
      <c r="K173" s="83">
        <v>163</v>
      </c>
      <c r="L173" s="482">
        <v>164</v>
      </c>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row>
    <row r="174" spans="1:42" s="98" customFormat="1" x14ac:dyDescent="0.25">
      <c r="A174" s="79" t="s">
        <v>1398</v>
      </c>
      <c r="B174" s="236" t="s">
        <v>1399</v>
      </c>
      <c r="C174" s="80" t="s">
        <v>455</v>
      </c>
      <c r="D174" s="537" t="s">
        <v>772</v>
      </c>
      <c r="E174" s="237" t="s">
        <v>808</v>
      </c>
      <c r="F174" s="891" t="s">
        <v>770</v>
      </c>
      <c r="G174" s="892" t="s">
        <v>1869</v>
      </c>
      <c r="H174" s="333" t="s">
        <v>201</v>
      </c>
      <c r="I174" s="334">
        <v>13</v>
      </c>
      <c r="J174" s="335" t="s">
        <v>5</v>
      </c>
      <c r="K174" s="334">
        <v>165</v>
      </c>
      <c r="L174" s="513">
        <v>172</v>
      </c>
    </row>
    <row r="175" spans="1:42" s="98" customFormat="1" x14ac:dyDescent="0.25">
      <c r="A175" s="79" t="s">
        <v>1351</v>
      </c>
      <c r="B175" s="236" t="s">
        <v>81</v>
      </c>
      <c r="C175" s="457" t="s">
        <v>1355</v>
      </c>
      <c r="D175" s="537" t="s">
        <v>1794</v>
      </c>
      <c r="E175" s="237" t="s">
        <v>1356</v>
      </c>
      <c r="F175" s="891" t="s">
        <v>1798</v>
      </c>
      <c r="G175" s="892" t="s">
        <v>981</v>
      </c>
      <c r="H175" s="333" t="s">
        <v>201</v>
      </c>
      <c r="I175" s="334">
        <v>13</v>
      </c>
      <c r="J175" s="335" t="s">
        <v>5</v>
      </c>
      <c r="K175" s="334">
        <v>36</v>
      </c>
      <c r="L175" s="513">
        <v>140</v>
      </c>
    </row>
    <row r="176" spans="1:42" s="98" customFormat="1" ht="25" x14ac:dyDescent="0.25">
      <c r="A176" s="79" t="s">
        <v>1352</v>
      </c>
      <c r="B176" s="236" t="s">
        <v>83</v>
      </c>
      <c r="C176" s="80" t="s">
        <v>522</v>
      </c>
      <c r="D176" s="94" t="s">
        <v>772</v>
      </c>
      <c r="E176" s="63" t="s">
        <v>808</v>
      </c>
      <c r="F176" s="891" t="s">
        <v>770</v>
      </c>
      <c r="G176" s="892" t="s">
        <v>1869</v>
      </c>
      <c r="H176" s="333" t="s">
        <v>201</v>
      </c>
      <c r="I176" s="334">
        <v>13</v>
      </c>
      <c r="J176" s="335" t="s">
        <v>5</v>
      </c>
      <c r="K176" s="334">
        <v>165</v>
      </c>
      <c r="L176" s="513">
        <v>172</v>
      </c>
    </row>
    <row r="177" spans="1:39" s="98" customFormat="1" x14ac:dyDescent="0.25">
      <c r="A177" s="79" t="s">
        <v>1353</v>
      </c>
      <c r="B177" s="236" t="s">
        <v>84</v>
      </c>
      <c r="C177" s="546"/>
      <c r="D177" s="547" t="s">
        <v>1794</v>
      </c>
      <c r="E177" s="237" t="s">
        <v>1864</v>
      </c>
      <c r="F177" s="891" t="s">
        <v>1798</v>
      </c>
      <c r="G177" s="892" t="s">
        <v>981</v>
      </c>
      <c r="H177" s="333" t="s">
        <v>201</v>
      </c>
      <c r="I177" s="334">
        <v>13</v>
      </c>
      <c r="J177" s="335" t="s">
        <v>5</v>
      </c>
      <c r="K177" s="334">
        <v>173</v>
      </c>
      <c r="L177" s="513">
        <v>175</v>
      </c>
    </row>
    <row r="178" spans="1:39" s="98" customFormat="1" x14ac:dyDescent="0.25">
      <c r="A178" s="79" t="s">
        <v>1354</v>
      </c>
      <c r="B178" s="236" t="s">
        <v>544</v>
      </c>
      <c r="C178" s="457" t="s">
        <v>545</v>
      </c>
      <c r="D178" s="547" t="s">
        <v>1794</v>
      </c>
      <c r="E178" s="237" t="s">
        <v>1425</v>
      </c>
      <c r="F178" s="891" t="s">
        <v>714</v>
      </c>
      <c r="G178" s="892" t="s">
        <v>1426</v>
      </c>
      <c r="H178" s="333" t="s">
        <v>201</v>
      </c>
      <c r="I178" s="334">
        <v>13</v>
      </c>
      <c r="J178" s="335" t="s">
        <v>5</v>
      </c>
      <c r="K178" s="334">
        <v>176</v>
      </c>
      <c r="L178" s="513">
        <v>176</v>
      </c>
    </row>
    <row r="179" spans="1:39" s="98" customFormat="1" ht="25" x14ac:dyDescent="0.25">
      <c r="A179" s="79" t="s">
        <v>411</v>
      </c>
      <c r="B179" s="236" t="s">
        <v>1534</v>
      </c>
      <c r="C179" s="71" t="s">
        <v>413</v>
      </c>
      <c r="D179" s="337" t="s">
        <v>764</v>
      </c>
      <c r="E179" s="237" t="s">
        <v>1425</v>
      </c>
      <c r="F179" s="891" t="s">
        <v>714</v>
      </c>
      <c r="G179" s="892" t="s">
        <v>1426</v>
      </c>
      <c r="H179" s="333" t="s">
        <v>201</v>
      </c>
      <c r="I179" s="334">
        <v>13</v>
      </c>
      <c r="J179" s="335" t="s">
        <v>5</v>
      </c>
      <c r="K179" s="334">
        <v>177</v>
      </c>
      <c r="L179" s="334">
        <v>177</v>
      </c>
    </row>
    <row r="180" spans="1:39" s="98" customFormat="1" ht="25" x14ac:dyDescent="0.25">
      <c r="A180" s="79" t="s">
        <v>607</v>
      </c>
      <c r="B180" s="236" t="s">
        <v>68</v>
      </c>
      <c r="C180" s="80" t="s">
        <v>1237</v>
      </c>
      <c r="D180" s="397" t="s">
        <v>493</v>
      </c>
      <c r="E180" s="237" t="s">
        <v>1425</v>
      </c>
      <c r="F180" s="891" t="s">
        <v>770</v>
      </c>
      <c r="G180" s="892" t="s">
        <v>1869</v>
      </c>
      <c r="H180" s="333" t="s">
        <v>201</v>
      </c>
      <c r="I180" s="334">
        <v>13</v>
      </c>
      <c r="J180" s="335" t="s">
        <v>5</v>
      </c>
      <c r="K180" s="334">
        <v>178</v>
      </c>
      <c r="L180" s="239">
        <v>178</v>
      </c>
    </row>
    <row r="181" spans="1:39" s="98" customFormat="1" ht="120.75" customHeight="1" x14ac:dyDescent="0.25">
      <c r="A181" s="79" t="s">
        <v>1235</v>
      </c>
      <c r="B181" s="236" t="s">
        <v>822</v>
      </c>
      <c r="C181" s="80" t="s">
        <v>28</v>
      </c>
      <c r="D181" s="397" t="s">
        <v>1236</v>
      </c>
      <c r="E181" s="237" t="s">
        <v>1425</v>
      </c>
      <c r="F181" s="891" t="s">
        <v>770</v>
      </c>
      <c r="G181" s="892" t="s">
        <v>1869</v>
      </c>
      <c r="H181" s="333" t="s">
        <v>201</v>
      </c>
      <c r="I181" s="334">
        <v>13</v>
      </c>
      <c r="J181" s="335" t="s">
        <v>5</v>
      </c>
      <c r="K181" s="334">
        <v>179</v>
      </c>
      <c r="L181" s="239">
        <v>179</v>
      </c>
    </row>
    <row r="182" spans="1:39" s="98" customFormat="1" ht="120.75" customHeight="1" x14ac:dyDescent="0.25">
      <c r="A182" s="79" t="s">
        <v>1960</v>
      </c>
      <c r="B182" s="236" t="s">
        <v>1959</v>
      </c>
      <c r="C182" s="80" t="s">
        <v>1961</v>
      </c>
      <c r="D182" s="337" t="s">
        <v>764</v>
      </c>
      <c r="E182" s="237" t="s">
        <v>1425</v>
      </c>
      <c r="F182" s="891" t="s">
        <v>770</v>
      </c>
      <c r="G182" s="892" t="s">
        <v>1869</v>
      </c>
      <c r="H182" s="333" t="s">
        <v>201</v>
      </c>
      <c r="I182" s="334">
        <v>13</v>
      </c>
      <c r="J182" s="335" t="s">
        <v>5</v>
      </c>
      <c r="K182" s="334">
        <v>180</v>
      </c>
      <c r="L182" s="334">
        <v>180</v>
      </c>
    </row>
    <row r="183" spans="1:39" s="98" customFormat="1" ht="24.75" customHeight="1" x14ac:dyDescent="0.25">
      <c r="A183" s="79" t="s">
        <v>2033</v>
      </c>
      <c r="B183" s="236" t="s">
        <v>2065</v>
      </c>
      <c r="C183" s="331" t="s">
        <v>2068</v>
      </c>
      <c r="D183" s="397" t="s">
        <v>1065</v>
      </c>
      <c r="E183" s="332" t="s">
        <v>2030</v>
      </c>
      <c r="F183" s="891" t="s">
        <v>1798</v>
      </c>
      <c r="G183" s="892" t="s">
        <v>398</v>
      </c>
      <c r="H183" s="333" t="s">
        <v>201</v>
      </c>
      <c r="I183" s="334">
        <v>13</v>
      </c>
      <c r="J183" s="335" t="s">
        <v>5</v>
      </c>
      <c r="K183" s="334">
        <v>181</v>
      </c>
      <c r="L183" s="334">
        <v>196</v>
      </c>
    </row>
    <row r="184" spans="1:39" s="98" customFormat="1" ht="27.75" customHeight="1" x14ac:dyDescent="0.25">
      <c r="A184" s="79" t="s">
        <v>2032</v>
      </c>
      <c r="B184" s="236" t="s">
        <v>2067</v>
      </c>
      <c r="C184" s="336" t="s">
        <v>2034</v>
      </c>
      <c r="D184" s="337" t="s">
        <v>764</v>
      </c>
      <c r="E184" s="237" t="s">
        <v>303</v>
      </c>
      <c r="F184" s="891" t="s">
        <v>1798</v>
      </c>
      <c r="G184" s="892" t="s">
        <v>398</v>
      </c>
      <c r="H184" s="333" t="s">
        <v>201</v>
      </c>
      <c r="I184" s="334">
        <v>13</v>
      </c>
      <c r="J184" s="335" t="s">
        <v>5</v>
      </c>
      <c r="K184" s="334">
        <v>197</v>
      </c>
      <c r="L184" s="334">
        <v>198</v>
      </c>
    </row>
    <row r="185" spans="1:39" s="98" customFormat="1" ht="27.75" customHeight="1" x14ac:dyDescent="0.25">
      <c r="A185" s="79" t="s">
        <v>2069</v>
      </c>
      <c r="B185" s="236" t="s">
        <v>2070</v>
      </c>
      <c r="C185" s="548" t="s">
        <v>2071</v>
      </c>
      <c r="D185" s="337" t="s">
        <v>1065</v>
      </c>
      <c r="E185" s="237" t="s">
        <v>1437</v>
      </c>
      <c r="F185" s="891" t="s">
        <v>1798</v>
      </c>
      <c r="G185" s="892" t="s">
        <v>398</v>
      </c>
      <c r="H185" s="333" t="s">
        <v>201</v>
      </c>
      <c r="I185" s="334">
        <v>13</v>
      </c>
      <c r="J185" s="335" t="s">
        <v>5</v>
      </c>
      <c r="K185" s="334">
        <v>199</v>
      </c>
      <c r="L185" s="239">
        <v>208</v>
      </c>
    </row>
    <row r="186" spans="1:39" s="98" customFormat="1" ht="27.75" customHeight="1" x14ac:dyDescent="0.25">
      <c r="A186" s="79" t="s">
        <v>2459</v>
      </c>
      <c r="B186" s="236" t="s">
        <v>2458</v>
      </c>
      <c r="C186" s="548" t="s">
        <v>2460</v>
      </c>
      <c r="D186" s="337" t="s">
        <v>254</v>
      </c>
      <c r="E186" s="237" t="s">
        <v>1425</v>
      </c>
      <c r="F186" s="891" t="s">
        <v>770</v>
      </c>
      <c r="G186" s="892" t="s">
        <v>1869</v>
      </c>
      <c r="H186" s="333" t="s">
        <v>201</v>
      </c>
      <c r="I186" s="334">
        <v>13</v>
      </c>
      <c r="J186" s="335" t="s">
        <v>5</v>
      </c>
      <c r="K186" s="334">
        <v>209</v>
      </c>
      <c r="L186" s="239">
        <v>209</v>
      </c>
    </row>
    <row r="187" spans="1:39" ht="13" x14ac:dyDescent="0.3">
      <c r="A187" s="526" t="s">
        <v>982</v>
      </c>
      <c r="B187" s="549" t="s">
        <v>983</v>
      </c>
      <c r="C187" s="527"/>
      <c r="D187" s="550"/>
      <c r="E187" s="528">
        <v>1</v>
      </c>
      <c r="F187" s="680" t="s">
        <v>770</v>
      </c>
      <c r="G187" s="724" t="s">
        <v>1869</v>
      </c>
      <c r="H187" s="529"/>
      <c r="I187" s="470"/>
      <c r="J187" s="530"/>
      <c r="K187" s="531"/>
      <c r="L187" s="532"/>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row>
    <row r="188" spans="1:39" x14ac:dyDescent="0.25">
      <c r="A188" s="79" t="s">
        <v>965</v>
      </c>
      <c r="B188" s="457" t="s">
        <v>958</v>
      </c>
      <c r="C188" s="80" t="s">
        <v>984</v>
      </c>
      <c r="D188" s="397" t="s">
        <v>1794</v>
      </c>
      <c r="E188" s="533" t="s">
        <v>974</v>
      </c>
      <c r="F188" s="654" t="s">
        <v>714</v>
      </c>
      <c r="G188" s="652" t="s">
        <v>1426</v>
      </c>
      <c r="H188" s="529" t="s">
        <v>201</v>
      </c>
      <c r="I188" s="470">
        <v>13</v>
      </c>
      <c r="J188" s="530" t="s">
        <v>6</v>
      </c>
      <c r="K188" s="531">
        <v>38</v>
      </c>
      <c r="L188" s="532">
        <v>72</v>
      </c>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row>
    <row r="189" spans="1:39" x14ac:dyDescent="0.25">
      <c r="A189" s="79" t="s">
        <v>966</v>
      </c>
      <c r="B189" s="457" t="s">
        <v>959</v>
      </c>
      <c r="C189" s="80" t="s">
        <v>984</v>
      </c>
      <c r="D189" s="397" t="s">
        <v>1794</v>
      </c>
      <c r="E189" s="533" t="s">
        <v>974</v>
      </c>
      <c r="F189" s="654" t="s">
        <v>770</v>
      </c>
      <c r="G189" s="659" t="s">
        <v>1869</v>
      </c>
      <c r="H189" s="529" t="s">
        <v>201</v>
      </c>
      <c r="I189" s="470">
        <v>13</v>
      </c>
      <c r="J189" s="530" t="s">
        <v>6</v>
      </c>
      <c r="K189" s="531">
        <v>73</v>
      </c>
      <c r="L189" s="532">
        <v>107</v>
      </c>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row>
    <row r="190" spans="1:39" x14ac:dyDescent="0.25">
      <c r="A190" s="79" t="s">
        <v>967</v>
      </c>
      <c r="B190" s="457" t="s">
        <v>960</v>
      </c>
      <c r="C190" s="80"/>
      <c r="D190" s="397" t="s">
        <v>1794</v>
      </c>
      <c r="E190" s="533" t="s">
        <v>1866</v>
      </c>
      <c r="F190" s="654" t="s">
        <v>770</v>
      </c>
      <c r="G190" s="659" t="s">
        <v>1869</v>
      </c>
      <c r="H190" s="529" t="s">
        <v>201</v>
      </c>
      <c r="I190" s="470">
        <v>13</v>
      </c>
      <c r="J190" s="530" t="s">
        <v>6</v>
      </c>
      <c r="K190" s="531">
        <v>108</v>
      </c>
      <c r="L190" s="532">
        <v>137</v>
      </c>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row>
    <row r="191" spans="1:39" x14ac:dyDescent="0.25">
      <c r="A191" s="79" t="s">
        <v>968</v>
      </c>
      <c r="B191" s="457" t="s">
        <v>961</v>
      </c>
      <c r="C191" s="80" t="s">
        <v>986</v>
      </c>
      <c r="D191" s="397" t="s">
        <v>1794</v>
      </c>
      <c r="E191" s="533" t="s">
        <v>303</v>
      </c>
      <c r="F191" s="654" t="s">
        <v>770</v>
      </c>
      <c r="G191" s="659" t="s">
        <v>1869</v>
      </c>
      <c r="H191" s="529" t="s">
        <v>201</v>
      </c>
      <c r="I191" s="470">
        <v>13</v>
      </c>
      <c r="J191" s="530" t="s">
        <v>6</v>
      </c>
      <c r="K191" s="531">
        <v>138</v>
      </c>
      <c r="L191" s="532">
        <v>139</v>
      </c>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row>
    <row r="192" spans="1:39" x14ac:dyDescent="0.25">
      <c r="A192" s="79" t="s">
        <v>987</v>
      </c>
      <c r="B192" s="457" t="s">
        <v>962</v>
      </c>
      <c r="C192" s="80" t="s">
        <v>962</v>
      </c>
      <c r="D192" s="397" t="s">
        <v>1794</v>
      </c>
      <c r="E192" s="533" t="s">
        <v>988</v>
      </c>
      <c r="F192" s="654" t="s">
        <v>770</v>
      </c>
      <c r="G192" s="659" t="s">
        <v>1869</v>
      </c>
      <c r="H192" s="529" t="s">
        <v>201</v>
      </c>
      <c r="I192" s="470">
        <v>13</v>
      </c>
      <c r="J192" s="530" t="s">
        <v>6</v>
      </c>
      <c r="K192" s="531">
        <v>140</v>
      </c>
      <c r="L192" s="532">
        <v>154</v>
      </c>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row>
    <row r="193" spans="1:39" x14ac:dyDescent="0.25">
      <c r="A193" s="79" t="s">
        <v>989</v>
      </c>
      <c r="B193" s="457" t="s">
        <v>963</v>
      </c>
      <c r="C193" s="80"/>
      <c r="D193" s="397" t="s">
        <v>1794</v>
      </c>
      <c r="E193" s="533" t="s">
        <v>1864</v>
      </c>
      <c r="F193" s="891" t="s">
        <v>1798</v>
      </c>
      <c r="G193" s="892" t="s">
        <v>981</v>
      </c>
      <c r="H193" s="529" t="s">
        <v>201</v>
      </c>
      <c r="I193" s="470">
        <v>13</v>
      </c>
      <c r="J193" s="530" t="s">
        <v>6</v>
      </c>
      <c r="K193" s="531">
        <v>155</v>
      </c>
      <c r="L193" s="532">
        <v>157</v>
      </c>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row>
    <row r="194" spans="1:39" x14ac:dyDescent="0.25">
      <c r="A194" s="79" t="s">
        <v>1072</v>
      </c>
      <c r="B194" s="457" t="s">
        <v>1073</v>
      </c>
      <c r="C194" s="80"/>
      <c r="D194" s="397" t="s">
        <v>1794</v>
      </c>
      <c r="E194" s="533" t="s">
        <v>974</v>
      </c>
      <c r="F194" s="654" t="s">
        <v>770</v>
      </c>
      <c r="G194" s="652" t="s">
        <v>1869</v>
      </c>
      <c r="H194" s="475" t="s">
        <v>201</v>
      </c>
      <c r="I194" s="472">
        <v>13</v>
      </c>
      <c r="J194" s="476" t="s">
        <v>6</v>
      </c>
      <c r="K194" s="551">
        <v>158</v>
      </c>
      <c r="L194" s="552">
        <v>192</v>
      </c>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row>
    <row r="195" spans="1:39" x14ac:dyDescent="0.25">
      <c r="A195" s="79" t="s">
        <v>945</v>
      </c>
      <c r="B195" s="457" t="s">
        <v>947</v>
      </c>
      <c r="C195" s="80" t="s">
        <v>949</v>
      </c>
      <c r="D195" s="397" t="s">
        <v>1794</v>
      </c>
      <c r="E195" s="533" t="s">
        <v>974</v>
      </c>
      <c r="F195" s="654" t="s">
        <v>1798</v>
      </c>
      <c r="G195" s="586" t="s">
        <v>981</v>
      </c>
      <c r="H195" s="475" t="s">
        <v>201</v>
      </c>
      <c r="I195" s="472">
        <v>13</v>
      </c>
      <c r="J195" s="476" t="s">
        <v>6</v>
      </c>
      <c r="K195" s="551">
        <v>193</v>
      </c>
      <c r="L195" s="552">
        <v>227</v>
      </c>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row>
    <row r="196" spans="1:39" x14ac:dyDescent="0.25">
      <c r="A196" s="79" t="s">
        <v>946</v>
      </c>
      <c r="B196" s="457" t="s">
        <v>948</v>
      </c>
      <c r="C196" s="80" t="s">
        <v>949</v>
      </c>
      <c r="D196" s="397" t="s">
        <v>1794</v>
      </c>
      <c r="E196" s="533" t="s">
        <v>974</v>
      </c>
      <c r="F196" s="654" t="s">
        <v>1798</v>
      </c>
      <c r="G196" s="586" t="s">
        <v>981</v>
      </c>
      <c r="H196" s="475" t="s">
        <v>201</v>
      </c>
      <c r="I196" s="472">
        <v>13</v>
      </c>
      <c r="J196" s="476" t="s">
        <v>6</v>
      </c>
      <c r="K196" s="551">
        <v>228</v>
      </c>
      <c r="L196" s="552">
        <v>262</v>
      </c>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row>
    <row r="197" spans="1:39" x14ac:dyDescent="0.25">
      <c r="A197" s="79" t="s">
        <v>950</v>
      </c>
      <c r="B197" s="457" t="s">
        <v>951</v>
      </c>
      <c r="C197" s="80" t="s">
        <v>952</v>
      </c>
      <c r="D197" s="397" t="s">
        <v>1794</v>
      </c>
      <c r="E197" s="533" t="s">
        <v>1425</v>
      </c>
      <c r="F197" s="654" t="s">
        <v>770</v>
      </c>
      <c r="G197" s="586" t="s">
        <v>1869</v>
      </c>
      <c r="H197" s="529" t="s">
        <v>201</v>
      </c>
      <c r="I197" s="553">
        <v>13</v>
      </c>
      <c r="J197" s="530" t="s">
        <v>6</v>
      </c>
      <c r="K197" s="531">
        <v>263</v>
      </c>
      <c r="L197" s="552">
        <v>263</v>
      </c>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row>
    <row r="198" spans="1:39" ht="13" x14ac:dyDescent="0.3">
      <c r="A198" s="526" t="s">
        <v>2224</v>
      </c>
      <c r="B198" s="527" t="s">
        <v>2225</v>
      </c>
      <c r="C198" s="80"/>
      <c r="D198" s="397"/>
      <c r="E198" s="528"/>
      <c r="F198" s="680" t="s">
        <v>770</v>
      </c>
      <c r="G198" s="893" t="s">
        <v>1869</v>
      </c>
      <c r="H198" s="554"/>
      <c r="I198" s="555"/>
      <c r="J198" s="556"/>
      <c r="K198" s="557"/>
      <c r="L198" s="558"/>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row>
    <row r="199" spans="1:39" ht="40.5" customHeight="1" x14ac:dyDescent="0.25">
      <c r="A199" s="79" t="s">
        <v>2241</v>
      </c>
      <c r="B199" s="457" t="s">
        <v>2227</v>
      </c>
      <c r="C199" s="457" t="s">
        <v>2233</v>
      </c>
      <c r="D199" s="483" t="s">
        <v>254</v>
      </c>
      <c r="E199" s="533" t="s">
        <v>303</v>
      </c>
      <c r="F199" s="585" t="s">
        <v>1798</v>
      </c>
      <c r="G199" s="894" t="s">
        <v>398</v>
      </c>
      <c r="H199" s="73" t="s">
        <v>201</v>
      </c>
      <c r="I199" s="74">
        <v>13</v>
      </c>
      <c r="J199" s="66" t="s">
        <v>846</v>
      </c>
      <c r="K199" s="341" t="s">
        <v>2265</v>
      </c>
      <c r="L199" s="342" t="s">
        <v>2266</v>
      </c>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row>
    <row r="200" spans="1:39" ht="48" customHeight="1" x14ac:dyDescent="0.25">
      <c r="A200" s="79" t="s">
        <v>2242</v>
      </c>
      <c r="B200" s="457" t="s">
        <v>2228</v>
      </c>
      <c r="C200" s="457" t="s">
        <v>2232</v>
      </c>
      <c r="D200" s="397" t="s">
        <v>735</v>
      </c>
      <c r="E200" s="533" t="s">
        <v>2235</v>
      </c>
      <c r="F200" s="585" t="s">
        <v>770</v>
      </c>
      <c r="G200" s="586" t="s">
        <v>1869</v>
      </c>
      <c r="H200" s="73" t="s">
        <v>201</v>
      </c>
      <c r="I200" s="74">
        <v>13</v>
      </c>
      <c r="J200" s="66" t="s">
        <v>846</v>
      </c>
      <c r="K200" s="341" t="s">
        <v>2268</v>
      </c>
      <c r="L200" s="342" t="s">
        <v>2267</v>
      </c>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row>
    <row r="201" spans="1:39" ht="41.25" customHeight="1" x14ac:dyDescent="0.25">
      <c r="A201" s="79" t="s">
        <v>2243</v>
      </c>
      <c r="B201" s="457" t="s">
        <v>2229</v>
      </c>
      <c r="C201" s="457" t="s">
        <v>2234</v>
      </c>
      <c r="D201" s="397" t="s">
        <v>1794</v>
      </c>
      <c r="E201" s="533" t="s">
        <v>2236</v>
      </c>
      <c r="F201" s="585" t="s">
        <v>1798</v>
      </c>
      <c r="G201" s="894" t="s">
        <v>398</v>
      </c>
      <c r="H201" s="73" t="s">
        <v>201</v>
      </c>
      <c r="I201" s="74">
        <v>13</v>
      </c>
      <c r="J201" s="66" t="s">
        <v>846</v>
      </c>
      <c r="K201" s="341" t="s">
        <v>2269</v>
      </c>
      <c r="L201" s="342" t="s">
        <v>2270</v>
      </c>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row>
    <row r="202" spans="1:39" ht="25.5" customHeight="1" x14ac:dyDescent="0.25">
      <c r="A202" s="79" t="s">
        <v>2244</v>
      </c>
      <c r="B202" s="457" t="s">
        <v>2231</v>
      </c>
      <c r="C202" s="457" t="s">
        <v>2237</v>
      </c>
      <c r="D202" s="397" t="s">
        <v>1794</v>
      </c>
      <c r="E202" s="533" t="s">
        <v>2239</v>
      </c>
      <c r="F202" s="585" t="s">
        <v>770</v>
      </c>
      <c r="G202" s="586" t="s">
        <v>1869</v>
      </c>
      <c r="H202" s="73" t="s">
        <v>201</v>
      </c>
      <c r="I202" s="74">
        <v>13</v>
      </c>
      <c r="J202" s="66" t="s">
        <v>846</v>
      </c>
      <c r="K202" s="341" t="s">
        <v>2271</v>
      </c>
      <c r="L202" s="342" t="s">
        <v>2272</v>
      </c>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row>
    <row r="203" spans="1:39" ht="33" customHeight="1" x14ac:dyDescent="0.25">
      <c r="A203" s="79" t="s">
        <v>2245</v>
      </c>
      <c r="B203" s="457" t="s">
        <v>2230</v>
      </c>
      <c r="C203" s="457" t="s">
        <v>2238</v>
      </c>
      <c r="D203" s="397" t="s">
        <v>1794</v>
      </c>
      <c r="E203" s="533" t="s">
        <v>303</v>
      </c>
      <c r="F203" s="585" t="s">
        <v>1798</v>
      </c>
      <c r="G203" s="586" t="s">
        <v>398</v>
      </c>
      <c r="H203" s="73" t="s">
        <v>201</v>
      </c>
      <c r="I203" s="74">
        <v>13</v>
      </c>
      <c r="J203" s="66" t="s">
        <v>846</v>
      </c>
      <c r="K203" s="341" t="s">
        <v>2273</v>
      </c>
      <c r="L203" s="342" t="s">
        <v>2274</v>
      </c>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row>
    <row r="204" spans="1:39" x14ac:dyDescent="0.25">
      <c r="A204" s="898" t="s">
        <v>2246</v>
      </c>
      <c r="B204" s="581" t="s">
        <v>2205</v>
      </c>
      <c r="C204" s="899" t="s">
        <v>2240</v>
      </c>
      <c r="D204" s="895" t="s">
        <v>493</v>
      </c>
      <c r="E204" s="896" t="s">
        <v>1425</v>
      </c>
      <c r="F204" s="702" t="s">
        <v>770</v>
      </c>
      <c r="G204" s="718" t="s">
        <v>1869</v>
      </c>
      <c r="H204" s="692" t="s">
        <v>201</v>
      </c>
      <c r="I204" s="693">
        <v>13</v>
      </c>
      <c r="J204" s="706" t="s">
        <v>846</v>
      </c>
      <c r="K204" s="897">
        <v>188</v>
      </c>
      <c r="L204" s="728">
        <v>188</v>
      </c>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row>
    <row r="205" spans="1:39" ht="13" x14ac:dyDescent="0.25">
      <c r="A205" s="622"/>
      <c r="B205" s="679" t="s">
        <v>2739</v>
      </c>
      <c r="C205" s="899"/>
      <c r="D205" s="900"/>
      <c r="E205" s="901"/>
      <c r="F205" s="702"/>
      <c r="G205" s="718"/>
      <c r="H205" s="702"/>
      <c r="I205" s="902"/>
      <c r="J205" s="903"/>
      <c r="K205" s="904"/>
      <c r="L205" s="726"/>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row>
    <row r="206" spans="1:39" ht="25" x14ac:dyDescent="0.25">
      <c r="A206" s="716" t="s">
        <v>2475</v>
      </c>
      <c r="B206" s="707" t="s">
        <v>2505</v>
      </c>
      <c r="C206" s="707" t="s">
        <v>2476</v>
      </c>
      <c r="D206" s="905" t="s">
        <v>772</v>
      </c>
      <c r="E206" s="713" t="s">
        <v>370</v>
      </c>
      <c r="F206" s="714" t="s">
        <v>770</v>
      </c>
      <c r="G206" s="718" t="s">
        <v>1869</v>
      </c>
      <c r="H206" s="715" t="s">
        <v>201</v>
      </c>
      <c r="I206" s="719">
        <v>13</v>
      </c>
      <c r="J206" s="694" t="s">
        <v>2499</v>
      </c>
      <c r="K206" s="720">
        <v>176</v>
      </c>
      <c r="L206" s="721">
        <v>183</v>
      </c>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row>
    <row r="207" spans="1:39" ht="25" x14ac:dyDescent="0.25">
      <c r="A207" s="716" t="s">
        <v>2477</v>
      </c>
      <c r="B207" s="707" t="s">
        <v>2474</v>
      </c>
      <c r="C207" s="707" t="s">
        <v>2478</v>
      </c>
      <c r="D207" s="905" t="s">
        <v>735</v>
      </c>
      <c r="E207" s="905" t="s">
        <v>239</v>
      </c>
      <c r="F207" s="714" t="s">
        <v>770</v>
      </c>
      <c r="G207" s="718" t="s">
        <v>1869</v>
      </c>
      <c r="H207" s="715" t="s">
        <v>201</v>
      </c>
      <c r="I207" s="719">
        <v>13</v>
      </c>
      <c r="J207" s="694" t="s">
        <v>2499</v>
      </c>
      <c r="K207" s="720">
        <v>184</v>
      </c>
      <c r="L207" s="721">
        <v>199</v>
      </c>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row>
    <row r="208" spans="1:39" ht="50" x14ac:dyDescent="0.25">
      <c r="A208" s="716" t="s">
        <v>2571</v>
      </c>
      <c r="B208" s="707" t="s">
        <v>2599</v>
      </c>
      <c r="C208" s="707" t="s">
        <v>2802</v>
      </c>
      <c r="D208" s="905" t="s">
        <v>735</v>
      </c>
      <c r="E208" s="905" t="s">
        <v>239</v>
      </c>
      <c r="F208" s="714" t="s">
        <v>770</v>
      </c>
      <c r="G208" s="718" t="s">
        <v>1869</v>
      </c>
      <c r="H208" s="715" t="s">
        <v>201</v>
      </c>
      <c r="I208" s="719">
        <v>13</v>
      </c>
      <c r="J208" s="694" t="s">
        <v>2499</v>
      </c>
      <c r="K208" s="720">
        <v>200</v>
      </c>
      <c r="L208" s="721">
        <v>215</v>
      </c>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row>
    <row r="209" spans="1:39" ht="25" x14ac:dyDescent="0.25">
      <c r="A209" s="898" t="s">
        <v>2751</v>
      </c>
      <c r="B209" s="906" t="s">
        <v>2750</v>
      </c>
      <c r="C209" s="899" t="s">
        <v>2796</v>
      </c>
      <c r="D209" s="905" t="s">
        <v>735</v>
      </c>
      <c r="E209" s="896" t="s">
        <v>2479</v>
      </c>
      <c r="F209" s="702" t="s">
        <v>714</v>
      </c>
      <c r="G209" s="718" t="s">
        <v>1426</v>
      </c>
      <c r="H209" s="715" t="s">
        <v>201</v>
      </c>
      <c r="I209" s="719">
        <v>13</v>
      </c>
      <c r="J209" s="694" t="s">
        <v>2499</v>
      </c>
      <c r="K209" s="720">
        <v>55</v>
      </c>
      <c r="L209" s="721">
        <v>70</v>
      </c>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row>
    <row r="210" spans="1:39" x14ac:dyDescent="0.25">
      <c r="A210" s="898" t="s">
        <v>2753</v>
      </c>
      <c r="B210" s="906" t="s">
        <v>2752</v>
      </c>
      <c r="C210" s="581" t="s">
        <v>2797</v>
      </c>
      <c r="D210" s="895" t="s">
        <v>772</v>
      </c>
      <c r="E210" s="896" t="s">
        <v>772</v>
      </c>
      <c r="F210" s="702" t="s">
        <v>714</v>
      </c>
      <c r="G210" s="718" t="s">
        <v>1426</v>
      </c>
      <c r="H210" s="715" t="s">
        <v>201</v>
      </c>
      <c r="I210" s="719">
        <v>13</v>
      </c>
      <c r="J210" s="694" t="s">
        <v>2499</v>
      </c>
      <c r="K210" s="720">
        <v>71</v>
      </c>
      <c r="L210" s="721">
        <v>78</v>
      </c>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row>
    <row r="211" spans="1:39" x14ac:dyDescent="0.25">
      <c r="A211" s="898" t="s">
        <v>2755</v>
      </c>
      <c r="B211" s="906" t="s">
        <v>2754</v>
      </c>
      <c r="C211" s="581" t="s">
        <v>2798</v>
      </c>
      <c r="D211" s="895" t="s">
        <v>772</v>
      </c>
      <c r="E211" s="896" t="s">
        <v>772</v>
      </c>
      <c r="F211" s="702" t="s">
        <v>714</v>
      </c>
      <c r="G211" s="718" t="s">
        <v>1426</v>
      </c>
      <c r="H211" s="715" t="s">
        <v>201</v>
      </c>
      <c r="I211" s="719">
        <v>13</v>
      </c>
      <c r="J211" s="694" t="s">
        <v>2499</v>
      </c>
      <c r="K211" s="720">
        <v>79</v>
      </c>
      <c r="L211" s="721">
        <v>86</v>
      </c>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row>
    <row r="212" spans="1:39" x14ac:dyDescent="0.25">
      <c r="A212" s="898" t="s">
        <v>2757</v>
      </c>
      <c r="B212" s="906" t="s">
        <v>2756</v>
      </c>
      <c r="C212" s="581" t="s">
        <v>2800</v>
      </c>
      <c r="D212" s="895" t="s">
        <v>772</v>
      </c>
      <c r="E212" s="896" t="s">
        <v>772</v>
      </c>
      <c r="F212" s="702" t="s">
        <v>714</v>
      </c>
      <c r="G212" s="718" t="s">
        <v>1426</v>
      </c>
      <c r="H212" s="715" t="s">
        <v>201</v>
      </c>
      <c r="I212" s="719">
        <v>13</v>
      </c>
      <c r="J212" s="694" t="s">
        <v>2499</v>
      </c>
      <c r="K212" s="720">
        <v>87</v>
      </c>
      <c r="L212" s="721">
        <v>95</v>
      </c>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row>
    <row r="213" spans="1:39" ht="25" x14ac:dyDescent="0.25">
      <c r="A213" s="898" t="s">
        <v>2759</v>
      </c>
      <c r="B213" s="906" t="s">
        <v>2758</v>
      </c>
      <c r="C213" s="899" t="s">
        <v>2799</v>
      </c>
      <c r="D213" s="895" t="s">
        <v>254</v>
      </c>
      <c r="E213" s="896" t="s">
        <v>1425</v>
      </c>
      <c r="F213" s="702" t="s">
        <v>714</v>
      </c>
      <c r="G213" s="718" t="s">
        <v>1426</v>
      </c>
      <c r="H213" s="715" t="s">
        <v>201</v>
      </c>
      <c r="I213" s="719">
        <v>13</v>
      </c>
      <c r="J213" s="694" t="s">
        <v>2499</v>
      </c>
      <c r="K213" s="720">
        <v>96</v>
      </c>
      <c r="L213" s="721">
        <v>98</v>
      </c>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row>
    <row r="214" spans="1:39" ht="37.5" x14ac:dyDescent="0.25">
      <c r="A214" s="898" t="s">
        <v>2761</v>
      </c>
      <c r="B214" s="906" t="s">
        <v>2760</v>
      </c>
      <c r="C214" s="899" t="s">
        <v>2891</v>
      </c>
      <c r="D214" s="895" t="s">
        <v>1794</v>
      </c>
      <c r="E214" s="896" t="s">
        <v>1864</v>
      </c>
      <c r="F214" s="702" t="s">
        <v>714</v>
      </c>
      <c r="G214" s="718" t="s">
        <v>1426</v>
      </c>
      <c r="H214" s="715" t="s">
        <v>201</v>
      </c>
      <c r="I214" s="719">
        <v>13</v>
      </c>
      <c r="J214" s="694" t="s">
        <v>2499</v>
      </c>
      <c r="K214" s="720">
        <v>99</v>
      </c>
      <c r="L214" s="721">
        <v>99</v>
      </c>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row>
    <row r="215" spans="1:39" ht="50" x14ac:dyDescent="0.25">
      <c r="A215" s="898" t="s">
        <v>2763</v>
      </c>
      <c r="B215" s="906" t="s">
        <v>2762</v>
      </c>
      <c r="C215" s="899" t="s">
        <v>2818</v>
      </c>
      <c r="D215" s="895" t="s">
        <v>1794</v>
      </c>
      <c r="E215" s="896" t="s">
        <v>1864</v>
      </c>
      <c r="F215" s="702" t="s">
        <v>714</v>
      </c>
      <c r="G215" s="718" t="s">
        <v>1426</v>
      </c>
      <c r="H215" s="715" t="s">
        <v>201</v>
      </c>
      <c r="I215" s="719">
        <v>13</v>
      </c>
      <c r="J215" s="694" t="s">
        <v>2499</v>
      </c>
      <c r="K215" s="720">
        <v>100</v>
      </c>
      <c r="L215" s="721">
        <v>99</v>
      </c>
      <c r="M215" s="858"/>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row>
    <row r="216" spans="1:39" x14ac:dyDescent="0.25">
      <c r="A216" s="898" t="s">
        <v>2765</v>
      </c>
      <c r="B216" s="906" t="s">
        <v>2764</v>
      </c>
      <c r="C216" s="899" t="s">
        <v>2801</v>
      </c>
      <c r="D216" s="895" t="s">
        <v>254</v>
      </c>
      <c r="E216" s="896" t="s">
        <v>1425</v>
      </c>
      <c r="F216" s="702" t="s">
        <v>714</v>
      </c>
      <c r="G216" s="718" t="s">
        <v>1426</v>
      </c>
      <c r="H216" s="715" t="s">
        <v>201</v>
      </c>
      <c r="I216" s="719">
        <v>13</v>
      </c>
      <c r="J216" s="694" t="s">
        <v>2499</v>
      </c>
      <c r="K216" s="720">
        <v>103</v>
      </c>
      <c r="L216" s="721">
        <v>100</v>
      </c>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row>
    <row r="217" spans="1:39" ht="75" x14ac:dyDescent="0.25">
      <c r="A217" s="898" t="s">
        <v>2767</v>
      </c>
      <c r="B217" s="906" t="s">
        <v>2793</v>
      </c>
      <c r="C217" s="899" t="s">
        <v>2892</v>
      </c>
      <c r="D217" s="895" t="s">
        <v>462</v>
      </c>
      <c r="E217" s="896" t="s">
        <v>1671</v>
      </c>
      <c r="F217" s="702" t="s">
        <v>770</v>
      </c>
      <c r="G217" s="718" t="s">
        <v>1869</v>
      </c>
      <c r="H217" s="715" t="s">
        <v>201</v>
      </c>
      <c r="I217" s="719">
        <v>13</v>
      </c>
      <c r="J217" s="694" t="s">
        <v>2499</v>
      </c>
      <c r="K217" s="907" t="s">
        <v>2915</v>
      </c>
      <c r="L217" s="908" t="s">
        <v>2916</v>
      </c>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row>
    <row r="218" spans="1:39" ht="75" x14ac:dyDescent="0.25">
      <c r="A218" s="898" t="s">
        <v>2769</v>
      </c>
      <c r="B218" s="906" t="s">
        <v>2788</v>
      </c>
      <c r="C218" s="899" t="s">
        <v>2890</v>
      </c>
      <c r="D218" s="895" t="s">
        <v>254</v>
      </c>
      <c r="E218" s="896" t="s">
        <v>303</v>
      </c>
      <c r="F218" s="702" t="s">
        <v>768</v>
      </c>
      <c r="G218" s="718" t="s">
        <v>487</v>
      </c>
      <c r="H218" s="715" t="s">
        <v>201</v>
      </c>
      <c r="I218" s="719">
        <v>13</v>
      </c>
      <c r="J218" s="694" t="s">
        <v>2499</v>
      </c>
      <c r="K218" s="907" t="s">
        <v>2917</v>
      </c>
      <c r="L218" s="908" t="s">
        <v>2918</v>
      </c>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row>
    <row r="219" spans="1:39" x14ac:dyDescent="0.25">
      <c r="A219" s="898" t="s">
        <v>2779</v>
      </c>
      <c r="B219" s="906" t="s">
        <v>2778</v>
      </c>
      <c r="C219" s="899" t="s">
        <v>2928</v>
      </c>
      <c r="D219" s="909"/>
      <c r="E219" s="909" t="s">
        <v>772</v>
      </c>
      <c r="F219" s="702" t="s">
        <v>770</v>
      </c>
      <c r="G219" s="718" t="s">
        <v>1869</v>
      </c>
      <c r="H219" s="715" t="s">
        <v>201</v>
      </c>
      <c r="I219" s="719">
        <v>13</v>
      </c>
      <c r="J219" s="694" t="s">
        <v>2499</v>
      </c>
      <c r="K219" s="720">
        <v>216</v>
      </c>
      <c r="L219" s="721">
        <v>223</v>
      </c>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row>
    <row r="220" spans="1:39" ht="25" x14ac:dyDescent="0.25">
      <c r="A220" s="898" t="s">
        <v>2780</v>
      </c>
      <c r="B220" s="906" t="s">
        <v>2539</v>
      </c>
      <c r="C220" s="899" t="s">
        <v>2896</v>
      </c>
      <c r="D220" s="905" t="s">
        <v>1794</v>
      </c>
      <c r="E220" s="905" t="s">
        <v>1425</v>
      </c>
      <c r="F220" s="702" t="s">
        <v>768</v>
      </c>
      <c r="G220" s="718" t="s">
        <v>487</v>
      </c>
      <c r="H220" s="715" t="s">
        <v>201</v>
      </c>
      <c r="I220" s="719">
        <v>13</v>
      </c>
      <c r="J220" s="694" t="s">
        <v>2499</v>
      </c>
      <c r="K220" s="720">
        <v>224</v>
      </c>
      <c r="L220" s="721">
        <v>224</v>
      </c>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row>
    <row r="221" spans="1:39" ht="25" x14ac:dyDescent="0.25">
      <c r="A221" s="898" t="s">
        <v>2782</v>
      </c>
      <c r="B221" s="906" t="s">
        <v>2781</v>
      </c>
      <c r="C221" s="899" t="s">
        <v>2803</v>
      </c>
      <c r="D221" s="895"/>
      <c r="E221" s="895" t="s">
        <v>772</v>
      </c>
      <c r="F221" s="702" t="s">
        <v>714</v>
      </c>
      <c r="G221" s="718" t="s">
        <v>1426</v>
      </c>
      <c r="H221" s="715" t="s">
        <v>201</v>
      </c>
      <c r="I221" s="719">
        <v>13</v>
      </c>
      <c r="J221" s="694" t="s">
        <v>2499</v>
      </c>
      <c r="K221" s="720">
        <v>225</v>
      </c>
      <c r="L221" s="721">
        <v>232</v>
      </c>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row>
    <row r="222" spans="1:39" ht="25" x14ac:dyDescent="0.25">
      <c r="A222" s="898" t="s">
        <v>2784</v>
      </c>
      <c r="B222" s="906" t="s">
        <v>2783</v>
      </c>
      <c r="C222" s="899" t="s">
        <v>2804</v>
      </c>
      <c r="D222" s="895"/>
      <c r="E222" s="895" t="s">
        <v>772</v>
      </c>
      <c r="F222" s="702" t="s">
        <v>714</v>
      </c>
      <c r="G222" s="718" t="s">
        <v>1426</v>
      </c>
      <c r="H222" s="715" t="s">
        <v>201</v>
      </c>
      <c r="I222" s="719">
        <v>13</v>
      </c>
      <c r="J222" s="694" t="s">
        <v>2499</v>
      </c>
      <c r="K222" s="720">
        <v>233</v>
      </c>
      <c r="L222" s="721">
        <v>240</v>
      </c>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row>
    <row r="223" spans="1:39" ht="38" thickBot="1" x14ac:dyDescent="0.3">
      <c r="A223" s="898" t="s">
        <v>2785</v>
      </c>
      <c r="B223" s="906" t="s">
        <v>2819</v>
      </c>
      <c r="C223" s="899" t="s">
        <v>2893</v>
      </c>
      <c r="D223" s="895" t="s">
        <v>254</v>
      </c>
      <c r="E223" s="895" t="s">
        <v>1425</v>
      </c>
      <c r="F223" s="902" t="s">
        <v>714</v>
      </c>
      <c r="G223" s="718" t="s">
        <v>1426</v>
      </c>
      <c r="H223" s="715" t="s">
        <v>201</v>
      </c>
      <c r="I223" s="719">
        <v>13</v>
      </c>
      <c r="J223" s="694" t="s">
        <v>2499</v>
      </c>
      <c r="K223" s="720">
        <v>241</v>
      </c>
      <c r="L223" s="721">
        <v>244</v>
      </c>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row>
    <row r="224" spans="1:39" ht="38" thickBot="1" x14ac:dyDescent="0.3">
      <c r="A224" s="898" t="s">
        <v>2894</v>
      </c>
      <c r="B224" s="906" t="s">
        <v>2630</v>
      </c>
      <c r="C224" s="899" t="s">
        <v>2897</v>
      </c>
      <c r="D224" s="910"/>
      <c r="E224" s="911" t="s">
        <v>2924</v>
      </c>
      <c r="F224" s="702" t="s">
        <v>770</v>
      </c>
      <c r="G224" s="718" t="s">
        <v>1869</v>
      </c>
      <c r="H224" s="715" t="s">
        <v>201</v>
      </c>
      <c r="I224" s="719">
        <v>13</v>
      </c>
      <c r="J224" s="694" t="s">
        <v>2499</v>
      </c>
      <c r="K224" s="720">
        <v>245</v>
      </c>
      <c r="L224" s="721">
        <v>249</v>
      </c>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row>
    <row r="225" spans="1:39" ht="25" x14ac:dyDescent="0.25">
      <c r="A225" s="898" t="s">
        <v>2895</v>
      </c>
      <c r="B225" s="906" t="s">
        <v>2873</v>
      </c>
      <c r="C225" s="899" t="s">
        <v>2898</v>
      </c>
      <c r="D225" s="912" t="s">
        <v>2925</v>
      </c>
      <c r="E225" s="913" t="s">
        <v>303</v>
      </c>
      <c r="F225" s="702" t="s">
        <v>768</v>
      </c>
      <c r="G225" s="718" t="s">
        <v>487</v>
      </c>
      <c r="H225" s="715" t="s">
        <v>201</v>
      </c>
      <c r="I225" s="719">
        <v>13</v>
      </c>
      <c r="J225" s="694" t="s">
        <v>2499</v>
      </c>
      <c r="K225" s="720">
        <v>250</v>
      </c>
      <c r="L225" s="721">
        <v>251</v>
      </c>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row>
    <row r="226" spans="1:39" ht="13" x14ac:dyDescent="0.3">
      <c r="A226" s="485" t="s">
        <v>850</v>
      </c>
      <c r="B226" s="480" t="s">
        <v>851</v>
      </c>
      <c r="C226" s="60"/>
      <c r="D226" s="559" t="s">
        <v>852</v>
      </c>
      <c r="E226" s="502"/>
      <c r="F226" s="680" t="s">
        <v>770</v>
      </c>
      <c r="G226" s="627" t="s">
        <v>1869</v>
      </c>
      <c r="H226" s="560"/>
      <c r="I226" s="561"/>
      <c r="J226" s="562"/>
      <c r="K226" s="561"/>
      <c r="L226" s="396"/>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row>
    <row r="227" spans="1:39" ht="25" x14ac:dyDescent="0.25">
      <c r="A227" s="79" t="s">
        <v>2528</v>
      </c>
      <c r="B227" s="457" t="s">
        <v>2526</v>
      </c>
      <c r="C227" s="457" t="s">
        <v>2530</v>
      </c>
      <c r="D227" s="461" t="s">
        <v>1331</v>
      </c>
      <c r="E227" s="332" t="s">
        <v>1425</v>
      </c>
      <c r="F227" s="914" t="s">
        <v>770</v>
      </c>
      <c r="G227" s="915" t="s">
        <v>1869</v>
      </c>
      <c r="H227" s="65" t="s">
        <v>201</v>
      </c>
      <c r="I227" s="74">
        <v>13</v>
      </c>
      <c r="J227" s="66" t="s">
        <v>1733</v>
      </c>
      <c r="K227" s="459">
        <v>36</v>
      </c>
      <c r="L227" s="460">
        <v>36</v>
      </c>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row>
    <row r="228" spans="1:39" x14ac:dyDescent="0.25">
      <c r="A228" s="79" t="s">
        <v>2529</v>
      </c>
      <c r="B228" s="457" t="s">
        <v>2527</v>
      </c>
      <c r="C228" s="457" t="s">
        <v>2531</v>
      </c>
      <c r="D228" s="461" t="s">
        <v>772</v>
      </c>
      <c r="E228" s="332" t="s">
        <v>401</v>
      </c>
      <c r="F228" s="914" t="s">
        <v>1798</v>
      </c>
      <c r="G228" s="915" t="s">
        <v>487</v>
      </c>
      <c r="H228" s="65" t="s">
        <v>201</v>
      </c>
      <c r="I228" s="74">
        <v>13</v>
      </c>
      <c r="J228" s="66" t="s">
        <v>1733</v>
      </c>
      <c r="K228" s="459">
        <v>37</v>
      </c>
      <c r="L228" s="460">
        <v>44</v>
      </c>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row>
    <row r="229" spans="1:39" ht="37.5" x14ac:dyDescent="0.25">
      <c r="A229" s="70" t="s">
        <v>2590</v>
      </c>
      <c r="B229" s="60" t="s">
        <v>2591</v>
      </c>
      <c r="C229" s="60" t="s">
        <v>2592</v>
      </c>
      <c r="D229" s="563" t="s">
        <v>772</v>
      </c>
      <c r="E229" s="63" t="s">
        <v>401</v>
      </c>
      <c r="F229" s="725" t="s">
        <v>770</v>
      </c>
      <c r="G229" s="726" t="s">
        <v>1869</v>
      </c>
      <c r="H229" s="478" t="s">
        <v>201</v>
      </c>
      <c r="I229" s="345">
        <v>13</v>
      </c>
      <c r="J229" s="75" t="s">
        <v>1733</v>
      </c>
      <c r="K229" s="459">
        <v>45</v>
      </c>
      <c r="L229" s="488">
        <v>52</v>
      </c>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row>
    <row r="230" spans="1:39" ht="50" x14ac:dyDescent="0.25">
      <c r="A230" s="70" t="s">
        <v>2593</v>
      </c>
      <c r="B230" s="60" t="s">
        <v>2594</v>
      </c>
      <c r="C230" s="60" t="s">
        <v>2595</v>
      </c>
      <c r="D230" s="563" t="s">
        <v>772</v>
      </c>
      <c r="E230" s="63" t="s">
        <v>401</v>
      </c>
      <c r="F230" s="725" t="s">
        <v>770</v>
      </c>
      <c r="G230" s="726" t="s">
        <v>1869</v>
      </c>
      <c r="H230" s="478" t="s">
        <v>201</v>
      </c>
      <c r="I230" s="345">
        <v>13</v>
      </c>
      <c r="J230" s="75" t="s">
        <v>1733</v>
      </c>
      <c r="K230" s="459">
        <v>53</v>
      </c>
      <c r="L230" s="488">
        <v>60</v>
      </c>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row>
    <row r="231" spans="1:39" ht="93.75" customHeight="1" x14ac:dyDescent="0.25">
      <c r="A231" s="70" t="s">
        <v>2596</v>
      </c>
      <c r="B231" s="60" t="s">
        <v>2597</v>
      </c>
      <c r="C231" s="60" t="s">
        <v>2598</v>
      </c>
      <c r="D231" s="564" t="s">
        <v>1794</v>
      </c>
      <c r="E231" s="63" t="s">
        <v>1425</v>
      </c>
      <c r="F231" s="725" t="s">
        <v>770</v>
      </c>
      <c r="G231" s="726" t="s">
        <v>1869</v>
      </c>
      <c r="H231" s="478" t="s">
        <v>201</v>
      </c>
      <c r="I231" s="345">
        <v>13</v>
      </c>
      <c r="J231" s="75" t="s">
        <v>1733</v>
      </c>
      <c r="K231" s="459">
        <v>61</v>
      </c>
      <c r="L231" s="488">
        <v>61</v>
      </c>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row>
    <row r="232" spans="1:39" ht="39.75" customHeight="1" x14ac:dyDescent="0.25">
      <c r="A232" s="70" t="s">
        <v>853</v>
      </c>
      <c r="B232" s="60" t="s">
        <v>854</v>
      </c>
      <c r="C232" s="71"/>
      <c r="D232" s="491"/>
      <c r="E232" s="63" t="s">
        <v>974</v>
      </c>
      <c r="F232" s="725" t="s">
        <v>770</v>
      </c>
      <c r="G232" s="726" t="s">
        <v>1869</v>
      </c>
      <c r="H232" s="478" t="s">
        <v>201</v>
      </c>
      <c r="I232" s="345">
        <v>13</v>
      </c>
      <c r="J232" s="75" t="s">
        <v>1733</v>
      </c>
      <c r="K232" s="459">
        <v>135</v>
      </c>
      <c r="L232" s="488">
        <v>169</v>
      </c>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row>
    <row r="233" spans="1:39" x14ac:dyDescent="0.25">
      <c r="A233" s="70" t="s">
        <v>855</v>
      </c>
      <c r="B233" s="60" t="s">
        <v>251</v>
      </c>
      <c r="C233" s="71" t="s">
        <v>912</v>
      </c>
      <c r="D233" s="268"/>
      <c r="E233" s="63" t="s">
        <v>372</v>
      </c>
      <c r="F233" s="725" t="s">
        <v>770</v>
      </c>
      <c r="G233" s="726" t="s">
        <v>1869</v>
      </c>
      <c r="H233" s="478" t="s">
        <v>201</v>
      </c>
      <c r="I233" s="345">
        <v>13</v>
      </c>
      <c r="J233" s="75" t="s">
        <v>1733</v>
      </c>
      <c r="K233" s="459">
        <v>75</v>
      </c>
      <c r="L233" s="488">
        <v>88</v>
      </c>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row>
    <row r="234" spans="1:39" x14ac:dyDescent="0.25">
      <c r="A234" s="70" t="s">
        <v>252</v>
      </c>
      <c r="B234" s="60" t="s">
        <v>253</v>
      </c>
      <c r="C234" s="71" t="s">
        <v>913</v>
      </c>
      <c r="D234" s="483" t="s">
        <v>254</v>
      </c>
      <c r="E234" s="63" t="s">
        <v>303</v>
      </c>
      <c r="F234" s="725" t="s">
        <v>1798</v>
      </c>
      <c r="G234" s="726" t="s">
        <v>398</v>
      </c>
      <c r="H234" s="478" t="s">
        <v>201</v>
      </c>
      <c r="I234" s="345">
        <v>13</v>
      </c>
      <c r="J234" s="75" t="s">
        <v>1733</v>
      </c>
      <c r="K234" s="459">
        <v>89</v>
      </c>
      <c r="L234" s="488">
        <v>90</v>
      </c>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row>
    <row r="235" spans="1:39" ht="62.5" x14ac:dyDescent="0.25">
      <c r="A235" s="70" t="s">
        <v>856</v>
      </c>
      <c r="B235" s="60" t="s">
        <v>1685</v>
      </c>
      <c r="C235" s="71" t="s">
        <v>1490</v>
      </c>
      <c r="D235" s="483"/>
      <c r="E235" s="63" t="s">
        <v>302</v>
      </c>
      <c r="F235" s="916" t="s">
        <v>714</v>
      </c>
      <c r="G235" s="917" t="s">
        <v>1426</v>
      </c>
      <c r="H235" s="478" t="s">
        <v>201</v>
      </c>
      <c r="I235" s="345">
        <v>13</v>
      </c>
      <c r="J235" s="75" t="s">
        <v>1733</v>
      </c>
      <c r="K235" s="459">
        <v>170</v>
      </c>
      <c r="L235" s="488">
        <v>189</v>
      </c>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row>
    <row r="236" spans="1:39" ht="75" x14ac:dyDescent="0.25">
      <c r="A236" s="70" t="s">
        <v>399</v>
      </c>
      <c r="B236" s="60" t="s">
        <v>400</v>
      </c>
      <c r="C236" s="60" t="s">
        <v>2542</v>
      </c>
      <c r="D236" s="268"/>
      <c r="E236" s="63" t="s">
        <v>401</v>
      </c>
      <c r="F236" s="725" t="s">
        <v>770</v>
      </c>
      <c r="G236" s="726" t="s">
        <v>1869</v>
      </c>
      <c r="H236" s="478" t="s">
        <v>201</v>
      </c>
      <c r="I236" s="345">
        <v>13</v>
      </c>
      <c r="J236" s="75" t="s">
        <v>1733</v>
      </c>
      <c r="K236" s="459">
        <v>93</v>
      </c>
      <c r="L236" s="488">
        <v>100</v>
      </c>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row>
    <row r="237" spans="1:39" ht="25" x14ac:dyDescent="0.25">
      <c r="A237" s="70" t="s">
        <v>1619</v>
      </c>
      <c r="B237" s="60" t="s">
        <v>1620</v>
      </c>
      <c r="C237" s="60" t="s">
        <v>2525</v>
      </c>
      <c r="D237" s="268"/>
      <c r="E237" s="63" t="s">
        <v>401</v>
      </c>
      <c r="F237" s="725" t="s">
        <v>770</v>
      </c>
      <c r="G237" s="726" t="s">
        <v>1869</v>
      </c>
      <c r="H237" s="478" t="s">
        <v>201</v>
      </c>
      <c r="I237" s="345">
        <v>13</v>
      </c>
      <c r="J237" s="75" t="s">
        <v>1733</v>
      </c>
      <c r="K237" s="459">
        <v>101</v>
      </c>
      <c r="L237" s="488">
        <v>108</v>
      </c>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row>
    <row r="238" spans="1:39" ht="37.5" x14ac:dyDescent="0.25">
      <c r="A238" s="70" t="s">
        <v>1621</v>
      </c>
      <c r="B238" s="60" t="s">
        <v>1622</v>
      </c>
      <c r="C238" s="71" t="s">
        <v>2712</v>
      </c>
      <c r="D238" s="483" t="s">
        <v>764</v>
      </c>
      <c r="E238" s="63" t="s">
        <v>303</v>
      </c>
      <c r="F238" s="725" t="s">
        <v>770</v>
      </c>
      <c r="G238" s="726" t="s">
        <v>1869</v>
      </c>
      <c r="H238" s="478" t="s">
        <v>201</v>
      </c>
      <c r="I238" s="345">
        <v>13</v>
      </c>
      <c r="J238" s="75" t="s">
        <v>1733</v>
      </c>
      <c r="K238" s="341" t="s">
        <v>2343</v>
      </c>
      <c r="L238" s="342" t="s">
        <v>2344</v>
      </c>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row>
    <row r="239" spans="1:39" ht="25" x14ac:dyDescent="0.25">
      <c r="A239" s="70" t="s">
        <v>1635</v>
      </c>
      <c r="B239" s="60" t="s">
        <v>2342</v>
      </c>
      <c r="C239" s="71" t="s">
        <v>1636</v>
      </c>
      <c r="D239" s="268"/>
      <c r="E239" s="63" t="s">
        <v>2333</v>
      </c>
      <c r="F239" s="725" t="s">
        <v>768</v>
      </c>
      <c r="G239" s="726" t="s">
        <v>398</v>
      </c>
      <c r="H239" s="478" t="s">
        <v>201</v>
      </c>
      <c r="I239" s="345">
        <v>13</v>
      </c>
      <c r="J239" s="75" t="s">
        <v>1733</v>
      </c>
      <c r="K239" s="341" t="s">
        <v>2345</v>
      </c>
      <c r="L239" s="342" t="s">
        <v>2346</v>
      </c>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row>
    <row r="240" spans="1:39" ht="25" x14ac:dyDescent="0.25">
      <c r="A240" s="70" t="s">
        <v>1637</v>
      </c>
      <c r="B240" s="60" t="s">
        <v>2338</v>
      </c>
      <c r="C240" s="71"/>
      <c r="D240" s="458" t="s">
        <v>254</v>
      </c>
      <c r="E240" s="63" t="s">
        <v>303</v>
      </c>
      <c r="F240" s="725" t="s">
        <v>768</v>
      </c>
      <c r="G240" s="726" t="s">
        <v>398</v>
      </c>
      <c r="H240" s="73" t="s">
        <v>201</v>
      </c>
      <c r="I240" s="74">
        <v>13</v>
      </c>
      <c r="J240" s="565" t="s">
        <v>1733</v>
      </c>
      <c r="K240" s="341" t="s">
        <v>2340</v>
      </c>
      <c r="L240" s="342" t="s">
        <v>2341</v>
      </c>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row>
    <row r="241" spans="1:39" ht="50" x14ac:dyDescent="0.25">
      <c r="A241" s="79" t="s">
        <v>1627</v>
      </c>
      <c r="B241" s="457" t="s">
        <v>1628</v>
      </c>
      <c r="C241" s="457" t="s">
        <v>2713</v>
      </c>
      <c r="D241" s="534" t="s">
        <v>764</v>
      </c>
      <c r="E241" s="332" t="s">
        <v>1425</v>
      </c>
      <c r="F241" s="702" t="s">
        <v>770</v>
      </c>
      <c r="G241" s="718" t="s">
        <v>1869</v>
      </c>
      <c r="H241" s="82" t="s">
        <v>201</v>
      </c>
      <c r="I241" s="83">
        <v>13</v>
      </c>
      <c r="J241" s="566" t="s">
        <v>1733</v>
      </c>
      <c r="K241" s="83">
        <v>129</v>
      </c>
      <c r="L241" s="482">
        <v>129</v>
      </c>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row>
    <row r="242" spans="1:39" ht="91.5" customHeight="1" x14ac:dyDescent="0.25">
      <c r="A242" s="79" t="s">
        <v>2580</v>
      </c>
      <c r="B242" s="457" t="s">
        <v>2555</v>
      </c>
      <c r="C242" s="457"/>
      <c r="D242" s="534" t="s">
        <v>764</v>
      </c>
      <c r="E242" s="332" t="s">
        <v>1425</v>
      </c>
      <c r="F242" s="702" t="s">
        <v>770</v>
      </c>
      <c r="G242" s="718" t="s">
        <v>1869</v>
      </c>
      <c r="H242" s="82" t="s">
        <v>201</v>
      </c>
      <c r="I242" s="83">
        <v>13</v>
      </c>
      <c r="J242" s="566" t="s">
        <v>1733</v>
      </c>
      <c r="K242" s="83">
        <v>130</v>
      </c>
      <c r="L242" s="482">
        <v>130</v>
      </c>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row>
    <row r="243" spans="1:39" ht="31.5" customHeight="1" x14ac:dyDescent="0.25">
      <c r="A243" s="79" t="s">
        <v>1390</v>
      </c>
      <c r="B243" s="457" t="s">
        <v>1387</v>
      </c>
      <c r="C243" s="80" t="s">
        <v>2714</v>
      </c>
      <c r="D243" s="458" t="s">
        <v>254</v>
      </c>
      <c r="E243" s="63" t="s">
        <v>1425</v>
      </c>
      <c r="F243" s="918" t="s">
        <v>714</v>
      </c>
      <c r="G243" s="919" t="s">
        <v>1426</v>
      </c>
      <c r="H243" s="82" t="s">
        <v>201</v>
      </c>
      <c r="I243" s="83">
        <v>13</v>
      </c>
      <c r="J243" s="567" t="s">
        <v>1733</v>
      </c>
      <c r="K243" s="459">
        <v>190</v>
      </c>
      <c r="L243" s="488">
        <v>190</v>
      </c>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row>
    <row r="244" spans="1:39" ht="31.5" customHeight="1" x14ac:dyDescent="0.25">
      <c r="A244" s="79" t="s">
        <v>1732</v>
      </c>
      <c r="B244" s="457" t="s">
        <v>1726</v>
      </c>
      <c r="C244" s="71" t="s">
        <v>1734</v>
      </c>
      <c r="D244" s="458" t="s">
        <v>254</v>
      </c>
      <c r="E244" s="63" t="s">
        <v>303</v>
      </c>
      <c r="F244" s="914" t="s">
        <v>770</v>
      </c>
      <c r="G244" s="915" t="s">
        <v>1869</v>
      </c>
      <c r="H244" s="73" t="s">
        <v>201</v>
      </c>
      <c r="I244" s="74">
        <v>13</v>
      </c>
      <c r="J244" s="567" t="s">
        <v>1733</v>
      </c>
      <c r="K244" s="459">
        <v>91</v>
      </c>
      <c r="L244" s="479">
        <v>91</v>
      </c>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row>
    <row r="245" spans="1:39" ht="50.5" x14ac:dyDescent="0.25">
      <c r="A245" s="79" t="s">
        <v>1491</v>
      </c>
      <c r="B245" s="457" t="s">
        <v>2581</v>
      </c>
      <c r="C245" s="80" t="s">
        <v>435</v>
      </c>
      <c r="D245" s="483" t="s">
        <v>254</v>
      </c>
      <c r="E245" s="63" t="s">
        <v>1427</v>
      </c>
      <c r="F245" s="918" t="s">
        <v>2583</v>
      </c>
      <c r="G245" s="919" t="s">
        <v>2584</v>
      </c>
      <c r="H245" s="72" t="s">
        <v>201</v>
      </c>
      <c r="I245" s="72">
        <v>13</v>
      </c>
      <c r="J245" s="568" t="s">
        <v>1733</v>
      </c>
      <c r="K245" s="569" t="s">
        <v>2585</v>
      </c>
      <c r="L245" s="569" t="s">
        <v>2586</v>
      </c>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row>
    <row r="246" spans="1:39" ht="50.5" x14ac:dyDescent="0.25">
      <c r="A246" s="79" t="s">
        <v>1605</v>
      </c>
      <c r="B246" s="457" t="s">
        <v>2582</v>
      </c>
      <c r="C246" s="80" t="s">
        <v>436</v>
      </c>
      <c r="D246" s="458" t="s">
        <v>254</v>
      </c>
      <c r="E246" s="63" t="s">
        <v>1427</v>
      </c>
      <c r="F246" s="918" t="s">
        <v>2587</v>
      </c>
      <c r="G246" s="919" t="s">
        <v>2584</v>
      </c>
      <c r="H246" s="81" t="s">
        <v>201</v>
      </c>
      <c r="I246" s="81">
        <v>13</v>
      </c>
      <c r="J246" s="568" t="s">
        <v>1733</v>
      </c>
      <c r="K246" s="536" t="s">
        <v>2588</v>
      </c>
      <c r="L246" s="536" t="s">
        <v>2589</v>
      </c>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row>
    <row r="247" spans="1:39" ht="75" x14ac:dyDescent="0.25">
      <c r="A247" s="79" t="s">
        <v>2388</v>
      </c>
      <c r="B247" s="457" t="s">
        <v>2320</v>
      </c>
      <c r="C247" s="457" t="s">
        <v>2411</v>
      </c>
      <c r="D247" s="458"/>
      <c r="E247" s="332" t="s">
        <v>2544</v>
      </c>
      <c r="F247" s="914" t="s">
        <v>770</v>
      </c>
      <c r="G247" s="915"/>
      <c r="H247" s="65" t="s">
        <v>201</v>
      </c>
      <c r="I247" s="74">
        <v>13</v>
      </c>
      <c r="J247" s="66" t="s">
        <v>1733</v>
      </c>
      <c r="K247" s="459">
        <v>239</v>
      </c>
      <c r="L247" s="460">
        <v>288</v>
      </c>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row>
    <row r="248" spans="1:39" ht="13.5" thickBot="1" x14ac:dyDescent="0.3">
      <c r="A248" s="570" t="s">
        <v>1673</v>
      </c>
      <c r="B248" s="571" t="s">
        <v>1674</v>
      </c>
      <c r="C248" s="572"/>
      <c r="D248" s="573"/>
      <c r="E248" s="88"/>
      <c r="F248" s="467"/>
      <c r="G248" s="468"/>
      <c r="H248" s="574"/>
      <c r="I248" s="575"/>
      <c r="J248" s="576"/>
      <c r="K248" s="575"/>
      <c r="L248" s="573"/>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row>
    <row r="249" spans="1:39" x14ac:dyDescent="0.25">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row>
    <row r="250" spans="1:39" x14ac:dyDescent="0.25">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row>
    <row r="251" spans="1:39" x14ac:dyDescent="0.25">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row>
    <row r="252" spans="1:39" x14ac:dyDescent="0.25">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row>
    <row r="253" spans="1:39" x14ac:dyDescent="0.25">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row>
    <row r="254" spans="1:39" x14ac:dyDescent="0.25">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row>
    <row r="255" spans="1:39" x14ac:dyDescent="0.25">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row>
    <row r="256" spans="1:39" x14ac:dyDescent="0.25">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row>
    <row r="257" spans="13:39" x14ac:dyDescent="0.25">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row>
    <row r="258" spans="13:39" x14ac:dyDescent="0.25">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row>
    <row r="259" spans="13:39" x14ac:dyDescent="0.25">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row>
    <row r="260" spans="13:39" x14ac:dyDescent="0.25">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row>
    <row r="261" spans="13:39" x14ac:dyDescent="0.25">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row>
    <row r="262" spans="13:39" x14ac:dyDescent="0.25">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row>
    <row r="263" spans="13:39" x14ac:dyDescent="0.25">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row>
    <row r="264" spans="13:39" x14ac:dyDescent="0.25">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row>
    <row r="265" spans="13:39" x14ac:dyDescent="0.25">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row>
    <row r="266" spans="13:39" x14ac:dyDescent="0.25">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row>
    <row r="267" spans="13:39" x14ac:dyDescent="0.25">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row>
    <row r="268" spans="13:39" x14ac:dyDescent="0.25">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row>
    <row r="269" spans="13:39" x14ac:dyDescent="0.25">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row>
    <row r="270" spans="13:39" x14ac:dyDescent="0.25">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row>
    <row r="271" spans="13:39" x14ac:dyDescent="0.25">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row>
    <row r="272" spans="13:39" x14ac:dyDescent="0.25">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row>
    <row r="273" spans="13:39" x14ac:dyDescent="0.25">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row>
    <row r="274" spans="13:39" x14ac:dyDescent="0.25">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row>
    <row r="275" spans="13:39" x14ac:dyDescent="0.25">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row>
    <row r="276" spans="13:39" x14ac:dyDescent="0.25">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row>
    <row r="277" spans="13:39" x14ac:dyDescent="0.25">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row>
    <row r="278" spans="13:39" x14ac:dyDescent="0.25">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row>
    <row r="279" spans="13:39" x14ac:dyDescent="0.25">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row>
    <row r="280" spans="13:39" x14ac:dyDescent="0.25">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row>
    <row r="281" spans="13:39" x14ac:dyDescent="0.25">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row>
    <row r="282" spans="13:39" x14ac:dyDescent="0.25">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row>
    <row r="283" spans="13:39" x14ac:dyDescent="0.25">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row>
    <row r="284" spans="13:39" x14ac:dyDescent="0.25">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row>
    <row r="285" spans="13:39" x14ac:dyDescent="0.25">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row>
    <row r="286" spans="13:39" x14ac:dyDescent="0.25">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row>
    <row r="287" spans="13:39" x14ac:dyDescent="0.25">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row>
    <row r="288" spans="13:39" x14ac:dyDescent="0.25">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row>
    <row r="289" spans="13:39" x14ac:dyDescent="0.25">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row>
    <row r="290" spans="13:39" x14ac:dyDescent="0.25">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row>
    <row r="291" spans="13:39" x14ac:dyDescent="0.25">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row>
    <row r="292" spans="13:39" x14ac:dyDescent="0.25">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row>
    <row r="293" spans="13:39" x14ac:dyDescent="0.25">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row>
    <row r="294" spans="13:39" x14ac:dyDescent="0.25">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row>
    <row r="295" spans="13:39" x14ac:dyDescent="0.25">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row>
    <row r="296" spans="13:39" x14ac:dyDescent="0.25">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row>
    <row r="297" spans="13:39" x14ac:dyDescent="0.25">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row>
    <row r="298" spans="13:39" x14ac:dyDescent="0.25">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row>
    <row r="299" spans="13:39" x14ac:dyDescent="0.25">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row>
    <row r="300" spans="13:39" x14ac:dyDescent="0.25">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row>
    <row r="301" spans="13:39" x14ac:dyDescent="0.25">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row>
    <row r="302" spans="13:39" x14ac:dyDescent="0.25">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row>
    <row r="303" spans="13:39" x14ac:dyDescent="0.25">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row>
    <row r="304" spans="13:39" x14ac:dyDescent="0.25">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row>
    <row r="305" spans="13:39" x14ac:dyDescent="0.25">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row>
    <row r="306" spans="13:39" x14ac:dyDescent="0.25">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row>
    <row r="307" spans="13:39" x14ac:dyDescent="0.25">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row>
    <row r="308" spans="13:39" x14ac:dyDescent="0.25">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row>
    <row r="309" spans="13:39" x14ac:dyDescent="0.25">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row>
    <row r="310" spans="13:39" x14ac:dyDescent="0.25">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row>
    <row r="311" spans="13:39" x14ac:dyDescent="0.25">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row>
    <row r="312" spans="13:39" x14ac:dyDescent="0.25">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row>
    <row r="313" spans="13:39" x14ac:dyDescent="0.25">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row>
    <row r="314" spans="13:39" x14ac:dyDescent="0.25">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row>
    <row r="315" spans="13:39" x14ac:dyDescent="0.25">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row>
    <row r="316" spans="13:39" x14ac:dyDescent="0.25">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row>
    <row r="317" spans="13:39" x14ac:dyDescent="0.25">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row>
    <row r="318" spans="13:39" x14ac:dyDescent="0.25">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row>
    <row r="319" spans="13:39" x14ac:dyDescent="0.25">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row>
    <row r="320" spans="13:39" x14ac:dyDescent="0.25">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row>
    <row r="321" spans="13:39" x14ac:dyDescent="0.25">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row>
    <row r="322" spans="13:39" x14ac:dyDescent="0.25">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row>
    <row r="323" spans="13:39" x14ac:dyDescent="0.25">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row>
    <row r="324" spans="13:39" x14ac:dyDescent="0.25">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row>
    <row r="325" spans="13:39" x14ac:dyDescent="0.25">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row>
    <row r="326" spans="13:39" x14ac:dyDescent="0.25">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row>
    <row r="327" spans="13:39" x14ac:dyDescent="0.25">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row>
    <row r="328" spans="13:39" x14ac:dyDescent="0.25">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row>
    <row r="329" spans="13:39" x14ac:dyDescent="0.25">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row>
    <row r="330" spans="13:39" x14ac:dyDescent="0.25">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row>
    <row r="331" spans="13:39" x14ac:dyDescent="0.25">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row>
    <row r="332" spans="13:39" x14ac:dyDescent="0.25">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row>
    <row r="333" spans="13:39" x14ac:dyDescent="0.25">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row>
    <row r="334" spans="13:39" x14ac:dyDescent="0.25">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row>
    <row r="335" spans="13:39" x14ac:dyDescent="0.25">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row>
    <row r="336" spans="13:39" x14ac:dyDescent="0.25">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row>
    <row r="337" spans="13:39" x14ac:dyDescent="0.25">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row>
    <row r="338" spans="13:39" x14ac:dyDescent="0.25">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row>
    <row r="339" spans="13:39" x14ac:dyDescent="0.25">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row>
    <row r="340" spans="13:39" x14ac:dyDescent="0.25">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row>
    <row r="341" spans="13:39" x14ac:dyDescent="0.25">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row>
    <row r="342" spans="13:39" x14ac:dyDescent="0.25">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row>
    <row r="343" spans="13:39" x14ac:dyDescent="0.25">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row>
    <row r="344" spans="13:39" x14ac:dyDescent="0.25">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row>
    <row r="345" spans="13:39" x14ac:dyDescent="0.25">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row>
    <row r="346" spans="13:39" x14ac:dyDescent="0.25">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row>
    <row r="347" spans="13:39" x14ac:dyDescent="0.25">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row>
    <row r="348" spans="13:39" x14ac:dyDescent="0.25">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row>
    <row r="349" spans="13:39" x14ac:dyDescent="0.25">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row>
    <row r="350" spans="13:39" x14ac:dyDescent="0.25">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row>
    <row r="351" spans="13:39" x14ac:dyDescent="0.25">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row>
    <row r="352" spans="13:39" x14ac:dyDescent="0.25">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row>
    <row r="353" spans="13:39" x14ac:dyDescent="0.25">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row>
    <row r="354" spans="13:39" x14ac:dyDescent="0.25">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row>
    <row r="355" spans="13:39" x14ac:dyDescent="0.25">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row>
    <row r="356" spans="13:39" x14ac:dyDescent="0.25">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row>
    <row r="357" spans="13:39" x14ac:dyDescent="0.25">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row>
    <row r="358" spans="13:39" x14ac:dyDescent="0.25">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row>
    <row r="359" spans="13:39" x14ac:dyDescent="0.25">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row>
    <row r="360" spans="13:39" x14ac:dyDescent="0.25">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row>
    <row r="361" spans="13:39" x14ac:dyDescent="0.25">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row>
    <row r="362" spans="13:39" x14ac:dyDescent="0.25">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row>
    <row r="363" spans="13:39" x14ac:dyDescent="0.25">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row>
    <row r="364" spans="13:39" x14ac:dyDescent="0.25">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row>
    <row r="365" spans="13:39" x14ac:dyDescent="0.25">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row>
    <row r="366" spans="13:39" x14ac:dyDescent="0.25">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row>
    <row r="367" spans="13:39" x14ac:dyDescent="0.25">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row>
    <row r="368" spans="13:39" x14ac:dyDescent="0.25">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row>
    <row r="369" spans="13:39" x14ac:dyDescent="0.25">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row>
    <row r="370" spans="13:39" x14ac:dyDescent="0.25">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row>
    <row r="371" spans="13:39" x14ac:dyDescent="0.25">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row>
    <row r="372" spans="13:39" x14ac:dyDescent="0.25">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row>
    <row r="373" spans="13:39" x14ac:dyDescent="0.25">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row>
    <row r="374" spans="13:39" x14ac:dyDescent="0.25">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row>
    <row r="375" spans="13:39" x14ac:dyDescent="0.25">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row>
    <row r="376" spans="13:39" x14ac:dyDescent="0.25">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row>
    <row r="377" spans="13:39" x14ac:dyDescent="0.25">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row>
    <row r="378" spans="13:39" x14ac:dyDescent="0.25">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row>
    <row r="379" spans="13:39" x14ac:dyDescent="0.25">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row>
    <row r="380" spans="13:39" x14ac:dyDescent="0.25">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row>
    <row r="381" spans="13:39" x14ac:dyDescent="0.25">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row>
    <row r="382" spans="13:39" x14ac:dyDescent="0.25">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row>
    <row r="383" spans="13:39" x14ac:dyDescent="0.25">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row>
    <row r="384" spans="13:39" x14ac:dyDescent="0.25">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row>
    <row r="385" spans="13:39" x14ac:dyDescent="0.25">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row>
    <row r="386" spans="13:39" x14ac:dyDescent="0.25">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row>
    <row r="387" spans="13:39" x14ac:dyDescent="0.25">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row>
    <row r="388" spans="13:39" x14ac:dyDescent="0.25">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row>
    <row r="389" spans="13:39" x14ac:dyDescent="0.25">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row>
    <row r="390" spans="13:39" x14ac:dyDescent="0.25">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row>
    <row r="391" spans="13:39" x14ac:dyDescent="0.25">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row>
    <row r="392" spans="13:39" x14ac:dyDescent="0.25">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row>
    <row r="393" spans="13:39" x14ac:dyDescent="0.25">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row>
    <row r="394" spans="13:39" x14ac:dyDescent="0.25">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row>
    <row r="395" spans="13:39" x14ac:dyDescent="0.25">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row>
    <row r="396" spans="13:39" x14ac:dyDescent="0.25">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row>
    <row r="397" spans="13:39" x14ac:dyDescent="0.25">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row>
    <row r="398" spans="13:39" x14ac:dyDescent="0.25">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row>
    <row r="399" spans="13:39" x14ac:dyDescent="0.25">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row>
    <row r="400" spans="13:39" x14ac:dyDescent="0.25">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row>
    <row r="401" spans="13:39" x14ac:dyDescent="0.25">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row>
    <row r="402" spans="13:39" x14ac:dyDescent="0.25">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row>
    <row r="403" spans="13:39" x14ac:dyDescent="0.25">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row>
    <row r="404" spans="13:39" x14ac:dyDescent="0.25">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row>
    <row r="405" spans="13:39" x14ac:dyDescent="0.25">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row>
    <row r="406" spans="13:39" x14ac:dyDescent="0.25">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row>
    <row r="407" spans="13:39" x14ac:dyDescent="0.25">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row>
    <row r="408" spans="13:39" x14ac:dyDescent="0.25">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row>
    <row r="409" spans="13:39" x14ac:dyDescent="0.25">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row>
    <row r="410" spans="13:39" x14ac:dyDescent="0.25">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row>
    <row r="411" spans="13:39" x14ac:dyDescent="0.25">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row>
    <row r="412" spans="13:39" x14ac:dyDescent="0.25">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row>
    <row r="413" spans="13:39" x14ac:dyDescent="0.25">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row>
    <row r="414" spans="13:39" x14ac:dyDescent="0.25">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row>
    <row r="415" spans="13:39" x14ac:dyDescent="0.25">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row>
    <row r="416" spans="13:39" x14ac:dyDescent="0.25">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row>
    <row r="417" spans="13:39" x14ac:dyDescent="0.25">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row>
    <row r="418" spans="13:39" x14ac:dyDescent="0.25">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row>
    <row r="419" spans="13:39" x14ac:dyDescent="0.25">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row>
    <row r="420" spans="13:39" x14ac:dyDescent="0.25">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row>
    <row r="421" spans="13:39" x14ac:dyDescent="0.25">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row>
    <row r="422" spans="13:39" x14ac:dyDescent="0.25">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row>
    <row r="423" spans="13:39" x14ac:dyDescent="0.25">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row>
    <row r="424" spans="13:39" x14ac:dyDescent="0.25">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row>
    <row r="425" spans="13:39" x14ac:dyDescent="0.25">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row>
    <row r="426" spans="13:39" x14ac:dyDescent="0.25">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row>
    <row r="427" spans="13:39" x14ac:dyDescent="0.25">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row>
    <row r="428" spans="13:39" x14ac:dyDescent="0.25">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row>
    <row r="429" spans="13:39" x14ac:dyDescent="0.25">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row>
    <row r="430" spans="13:39" x14ac:dyDescent="0.25">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row>
    <row r="431" spans="13:39" x14ac:dyDescent="0.25">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row>
    <row r="432" spans="13:39" x14ac:dyDescent="0.25">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row>
    <row r="433" spans="13:39" x14ac:dyDescent="0.25">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row>
    <row r="434" spans="13:39" x14ac:dyDescent="0.25">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row>
    <row r="435" spans="13:39" x14ac:dyDescent="0.25">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row>
    <row r="436" spans="13:39" x14ac:dyDescent="0.25">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row>
    <row r="437" spans="13:39" x14ac:dyDescent="0.25">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row>
    <row r="438" spans="13:39" x14ac:dyDescent="0.25">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row>
    <row r="439" spans="13:39" x14ac:dyDescent="0.25">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row>
    <row r="440" spans="13:39" x14ac:dyDescent="0.25">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row>
    <row r="441" spans="13:39" x14ac:dyDescent="0.25">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row>
    <row r="442" spans="13:39" x14ac:dyDescent="0.25">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row>
    <row r="443" spans="13:39" x14ac:dyDescent="0.25">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row>
    <row r="444" spans="13:39" x14ac:dyDescent="0.25">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row>
    <row r="445" spans="13:39" x14ac:dyDescent="0.25">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row>
    <row r="446" spans="13:39" x14ac:dyDescent="0.25">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row>
    <row r="447" spans="13:39" x14ac:dyDescent="0.25">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row>
    <row r="448" spans="13:39" x14ac:dyDescent="0.25">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row>
    <row r="449" spans="13:39" x14ac:dyDescent="0.25">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row>
    <row r="450" spans="13:39" x14ac:dyDescent="0.25">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row>
    <row r="451" spans="13:39" x14ac:dyDescent="0.25">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row>
    <row r="452" spans="13:39" x14ac:dyDescent="0.25">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row>
    <row r="453" spans="13:39" x14ac:dyDescent="0.25">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c r="AL453" s="9"/>
      <c r="AM453" s="9"/>
    </row>
    <row r="454" spans="13:39" x14ac:dyDescent="0.25">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row>
    <row r="455" spans="13:39" x14ac:dyDescent="0.25">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c r="AL455" s="9"/>
      <c r="AM455" s="9"/>
    </row>
    <row r="456" spans="13:39" x14ac:dyDescent="0.25">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c r="AL456" s="9"/>
      <c r="AM456" s="9"/>
    </row>
    <row r="457" spans="13:39" x14ac:dyDescent="0.25">
      <c r="M457" s="9"/>
      <c r="N457" s="9"/>
      <c r="O457" s="9"/>
      <c r="P457" s="9"/>
      <c r="Q457" s="9"/>
      <c r="R457" s="9"/>
      <c r="S457" s="9"/>
      <c r="T457" s="9"/>
      <c r="U457" s="9"/>
      <c r="V457" s="9"/>
      <c r="W457" s="9"/>
      <c r="X457" s="9"/>
      <c r="Y457" s="9"/>
      <c r="Z457" s="9"/>
      <c r="AA457" s="9"/>
      <c r="AB457" s="9"/>
      <c r="AC457" s="9"/>
      <c r="AD457" s="9"/>
      <c r="AE457" s="9"/>
      <c r="AF457" s="9"/>
      <c r="AG457" s="9"/>
      <c r="AH457" s="9"/>
      <c r="AI457" s="9"/>
      <c r="AJ457" s="9"/>
      <c r="AK457" s="9"/>
      <c r="AL457" s="9"/>
      <c r="AM457" s="9"/>
    </row>
    <row r="458" spans="13:39" x14ac:dyDescent="0.25">
      <c r="M458" s="9"/>
      <c r="N458" s="9"/>
      <c r="O458" s="9"/>
      <c r="P458" s="9"/>
      <c r="Q458" s="9"/>
      <c r="R458" s="9"/>
      <c r="S458" s="9"/>
      <c r="T458" s="9"/>
      <c r="U458" s="9"/>
      <c r="V458" s="9"/>
      <c r="W458" s="9"/>
      <c r="X458" s="9"/>
      <c r="Y458" s="9"/>
      <c r="Z458" s="9"/>
      <c r="AA458" s="9"/>
      <c r="AB458" s="9"/>
      <c r="AC458" s="9"/>
      <c r="AD458" s="9"/>
      <c r="AE458" s="9"/>
      <c r="AF458" s="9"/>
      <c r="AG458" s="9"/>
      <c r="AH458" s="9"/>
      <c r="AI458" s="9"/>
      <c r="AJ458" s="9"/>
      <c r="AK458" s="9"/>
      <c r="AL458" s="9"/>
      <c r="AM458" s="9"/>
    </row>
    <row r="459" spans="13:39" x14ac:dyDescent="0.25">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9"/>
      <c r="AL459" s="9"/>
      <c r="AM459" s="9"/>
    </row>
    <row r="460" spans="13:39" x14ac:dyDescent="0.25">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c r="AL460" s="9"/>
      <c r="AM460" s="9"/>
    </row>
    <row r="461" spans="13:39" x14ac:dyDescent="0.25">
      <c r="M461" s="9"/>
      <c r="N461" s="9"/>
      <c r="O461" s="9"/>
      <c r="P461" s="9"/>
      <c r="Q461" s="9"/>
      <c r="R461" s="9"/>
      <c r="S461" s="9"/>
      <c r="T461" s="9"/>
      <c r="U461" s="9"/>
      <c r="V461" s="9"/>
      <c r="W461" s="9"/>
      <c r="X461" s="9"/>
      <c r="Y461" s="9"/>
      <c r="Z461" s="9"/>
      <c r="AA461" s="9"/>
      <c r="AB461" s="9"/>
      <c r="AC461" s="9"/>
      <c r="AD461" s="9"/>
      <c r="AE461" s="9"/>
      <c r="AF461" s="9"/>
      <c r="AG461" s="9"/>
      <c r="AH461" s="9"/>
      <c r="AI461" s="9"/>
      <c r="AJ461" s="9"/>
      <c r="AK461" s="9"/>
      <c r="AL461" s="9"/>
      <c r="AM461" s="9"/>
    </row>
    <row r="462" spans="13:39" x14ac:dyDescent="0.25">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row>
    <row r="463" spans="13:39" x14ac:dyDescent="0.25">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row>
    <row r="464" spans="13:39" x14ac:dyDescent="0.25">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row>
    <row r="465" spans="13:39" x14ac:dyDescent="0.25">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row>
    <row r="466" spans="13:39" x14ac:dyDescent="0.25">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row>
    <row r="467" spans="13:39" x14ac:dyDescent="0.25">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c r="AL467" s="9"/>
      <c r="AM467" s="9"/>
    </row>
    <row r="468" spans="13:39" x14ac:dyDescent="0.25">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c r="AL468" s="9"/>
      <c r="AM468" s="9"/>
    </row>
    <row r="469" spans="13:39" x14ac:dyDescent="0.25">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row>
    <row r="470" spans="13:39" x14ac:dyDescent="0.25">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row>
    <row r="471" spans="13:39" x14ac:dyDescent="0.25">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row>
    <row r="472" spans="13:39" x14ac:dyDescent="0.25">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row>
    <row r="473" spans="13:39" x14ac:dyDescent="0.25">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row>
    <row r="474" spans="13:39" x14ac:dyDescent="0.25">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row>
    <row r="475" spans="13:39" x14ac:dyDescent="0.25">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row>
    <row r="476" spans="13:39" x14ac:dyDescent="0.25">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row>
    <row r="477" spans="13:39" x14ac:dyDescent="0.25">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row>
    <row r="478" spans="13:39" x14ac:dyDescent="0.25">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row>
    <row r="479" spans="13:39" x14ac:dyDescent="0.25">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row>
    <row r="480" spans="13:39" x14ac:dyDescent="0.25">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row>
    <row r="481" spans="13:39" x14ac:dyDescent="0.25">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row>
    <row r="482" spans="13:39" x14ac:dyDescent="0.25">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row>
    <row r="483" spans="13:39" x14ac:dyDescent="0.25">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row>
    <row r="484" spans="13:39" x14ac:dyDescent="0.25">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row>
    <row r="485" spans="13:39" x14ac:dyDescent="0.25">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row>
    <row r="486" spans="13:39" x14ac:dyDescent="0.25">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row>
    <row r="487" spans="13:39" x14ac:dyDescent="0.25">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row>
    <row r="488" spans="13:39" x14ac:dyDescent="0.25">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row>
    <row r="489" spans="13:39" x14ac:dyDescent="0.25">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row>
    <row r="490" spans="13:39" x14ac:dyDescent="0.25">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row>
    <row r="491" spans="13:39" x14ac:dyDescent="0.25">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row>
    <row r="492" spans="13:39" x14ac:dyDescent="0.25">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row>
    <row r="493" spans="13:39" x14ac:dyDescent="0.25">
      <c r="M493" s="9"/>
      <c r="N493" s="9"/>
      <c r="O493" s="9"/>
      <c r="P493" s="9"/>
      <c r="Q493" s="9"/>
      <c r="R493" s="9"/>
      <c r="S493" s="9"/>
      <c r="T493" s="9"/>
      <c r="U493" s="9"/>
      <c r="V493" s="9"/>
      <c r="W493" s="9"/>
      <c r="X493" s="9"/>
      <c r="Y493" s="9"/>
      <c r="Z493" s="9"/>
      <c r="AA493" s="9"/>
      <c r="AB493" s="9"/>
      <c r="AC493" s="9"/>
      <c r="AD493" s="9"/>
      <c r="AE493" s="9"/>
      <c r="AF493" s="9"/>
      <c r="AG493" s="9"/>
      <c r="AH493" s="9"/>
      <c r="AI493" s="9"/>
      <c r="AJ493" s="9"/>
      <c r="AK493" s="9"/>
      <c r="AL493" s="9"/>
      <c r="AM493" s="9"/>
    </row>
    <row r="494" spans="13:39" x14ac:dyDescent="0.25">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row>
    <row r="495" spans="13:39" x14ac:dyDescent="0.25">
      <c r="M495" s="9"/>
      <c r="N495" s="9"/>
      <c r="O495" s="9"/>
      <c r="P495" s="9"/>
      <c r="Q495" s="9"/>
      <c r="R495" s="9"/>
      <c r="S495" s="9"/>
      <c r="T495" s="9"/>
      <c r="U495" s="9"/>
      <c r="V495" s="9"/>
      <c r="W495" s="9"/>
      <c r="X495" s="9"/>
      <c r="Y495" s="9"/>
      <c r="Z495" s="9"/>
      <c r="AA495" s="9"/>
      <c r="AB495" s="9"/>
      <c r="AC495" s="9"/>
      <c r="AD495" s="9"/>
      <c r="AE495" s="9"/>
      <c r="AF495" s="9"/>
      <c r="AG495" s="9"/>
      <c r="AH495" s="9"/>
      <c r="AI495" s="9"/>
      <c r="AJ495" s="9"/>
      <c r="AK495" s="9"/>
      <c r="AL495" s="9"/>
      <c r="AM495" s="9"/>
    </row>
    <row r="496" spans="13:39" x14ac:dyDescent="0.25">
      <c r="M496" s="9"/>
      <c r="N496" s="9"/>
      <c r="O496" s="9"/>
      <c r="P496" s="9"/>
      <c r="Q496" s="9"/>
      <c r="R496" s="9"/>
      <c r="S496" s="9"/>
      <c r="T496" s="9"/>
      <c r="U496" s="9"/>
      <c r="V496" s="9"/>
      <c r="W496" s="9"/>
      <c r="X496" s="9"/>
      <c r="Y496" s="9"/>
      <c r="Z496" s="9"/>
      <c r="AA496" s="9"/>
      <c r="AB496" s="9"/>
      <c r="AC496" s="9"/>
      <c r="AD496" s="9"/>
      <c r="AE496" s="9"/>
      <c r="AF496" s="9"/>
      <c r="AG496" s="9"/>
      <c r="AH496" s="9"/>
      <c r="AI496" s="9"/>
      <c r="AJ496" s="9"/>
      <c r="AK496" s="9"/>
      <c r="AL496" s="9"/>
      <c r="AM496" s="9"/>
    </row>
    <row r="497" spans="13:39" x14ac:dyDescent="0.25">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row>
    <row r="498" spans="13:39" x14ac:dyDescent="0.25">
      <c r="M498" s="9"/>
      <c r="N498" s="9"/>
      <c r="O498" s="9"/>
      <c r="P498" s="9"/>
      <c r="Q498" s="9"/>
      <c r="R498" s="9"/>
      <c r="S498" s="9"/>
      <c r="T498" s="9"/>
      <c r="U498" s="9"/>
      <c r="V498" s="9"/>
      <c r="W498" s="9"/>
      <c r="X498" s="9"/>
      <c r="Y498" s="9"/>
      <c r="Z498" s="9"/>
      <c r="AA498" s="9"/>
      <c r="AB498" s="9"/>
      <c r="AC498" s="9"/>
      <c r="AD498" s="9"/>
      <c r="AE498" s="9"/>
      <c r="AF498" s="9"/>
      <c r="AG498" s="9"/>
      <c r="AH498" s="9"/>
      <c r="AI498" s="9"/>
      <c r="AJ498" s="9"/>
      <c r="AK498" s="9"/>
      <c r="AL498" s="9"/>
      <c r="AM498" s="9"/>
    </row>
    <row r="499" spans="13:39" x14ac:dyDescent="0.25">
      <c r="M499" s="9"/>
      <c r="N499" s="9"/>
      <c r="O499" s="9"/>
      <c r="P499" s="9"/>
      <c r="Q499" s="9"/>
      <c r="R499" s="9"/>
      <c r="S499" s="9"/>
      <c r="T499" s="9"/>
      <c r="U499" s="9"/>
      <c r="V499" s="9"/>
      <c r="W499" s="9"/>
      <c r="X499" s="9"/>
      <c r="Y499" s="9"/>
      <c r="Z499" s="9"/>
      <c r="AA499" s="9"/>
      <c r="AB499" s="9"/>
      <c r="AC499" s="9"/>
      <c r="AD499" s="9"/>
      <c r="AE499" s="9"/>
      <c r="AF499" s="9"/>
      <c r="AG499" s="9"/>
      <c r="AH499" s="9"/>
      <c r="AI499" s="9"/>
      <c r="AJ499" s="9"/>
      <c r="AK499" s="9"/>
      <c r="AL499" s="9"/>
      <c r="AM499" s="9"/>
    </row>
    <row r="500" spans="13:39" x14ac:dyDescent="0.25">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c r="AL500" s="9"/>
      <c r="AM500" s="9"/>
    </row>
    <row r="501" spans="13:39" x14ac:dyDescent="0.25">
      <c r="M501" s="9"/>
      <c r="N501" s="9"/>
      <c r="O501" s="9"/>
      <c r="P501" s="9"/>
      <c r="Q501" s="9"/>
      <c r="R501" s="9"/>
      <c r="S501" s="9"/>
      <c r="T501" s="9"/>
      <c r="U501" s="9"/>
      <c r="V501" s="9"/>
      <c r="W501" s="9"/>
      <c r="X501" s="9"/>
      <c r="Y501" s="9"/>
      <c r="Z501" s="9"/>
      <c r="AA501" s="9"/>
      <c r="AB501" s="9"/>
      <c r="AC501" s="9"/>
      <c r="AD501" s="9"/>
      <c r="AE501" s="9"/>
      <c r="AF501" s="9"/>
      <c r="AG501" s="9"/>
      <c r="AH501" s="9"/>
      <c r="AI501" s="9"/>
      <c r="AJ501" s="9"/>
      <c r="AK501" s="9"/>
      <c r="AL501" s="9"/>
      <c r="AM501" s="9"/>
    </row>
    <row r="502" spans="13:39" x14ac:dyDescent="0.25">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c r="AL502" s="9"/>
      <c r="AM502" s="9"/>
    </row>
    <row r="503" spans="13:39" x14ac:dyDescent="0.25">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row>
    <row r="504" spans="13:39" x14ac:dyDescent="0.25">
      <c r="M504" s="9"/>
      <c r="N504" s="9"/>
      <c r="O504" s="9"/>
      <c r="P504" s="9"/>
      <c r="Q504" s="9"/>
      <c r="R504" s="9"/>
      <c r="S504" s="9"/>
      <c r="T504" s="9"/>
      <c r="U504" s="9"/>
      <c r="V504" s="9"/>
      <c r="W504" s="9"/>
      <c r="X504" s="9"/>
      <c r="Y504" s="9"/>
      <c r="Z504" s="9"/>
      <c r="AA504" s="9"/>
      <c r="AB504" s="9"/>
      <c r="AC504" s="9"/>
      <c r="AD504" s="9"/>
      <c r="AE504" s="9"/>
      <c r="AF504" s="9"/>
      <c r="AG504" s="9"/>
      <c r="AH504" s="9"/>
      <c r="AI504" s="9"/>
      <c r="AJ504" s="9"/>
      <c r="AK504" s="9"/>
      <c r="AL504" s="9"/>
      <c r="AM504" s="9"/>
    </row>
    <row r="505" spans="13:39" x14ac:dyDescent="0.25">
      <c r="M505" s="9"/>
      <c r="N505" s="9"/>
      <c r="O505" s="9"/>
      <c r="P505" s="9"/>
      <c r="Q505" s="9"/>
      <c r="R505" s="9"/>
      <c r="S505" s="9"/>
      <c r="T505" s="9"/>
      <c r="U505" s="9"/>
      <c r="V505" s="9"/>
      <c r="W505" s="9"/>
      <c r="X505" s="9"/>
      <c r="Y505" s="9"/>
      <c r="Z505" s="9"/>
      <c r="AA505" s="9"/>
      <c r="AB505" s="9"/>
      <c r="AC505" s="9"/>
      <c r="AD505" s="9"/>
      <c r="AE505" s="9"/>
      <c r="AF505" s="9"/>
      <c r="AG505" s="9"/>
      <c r="AH505" s="9"/>
      <c r="AI505" s="9"/>
      <c r="AJ505" s="9"/>
      <c r="AK505" s="9"/>
      <c r="AL505" s="9"/>
      <c r="AM505" s="9"/>
    </row>
    <row r="506" spans="13:39" x14ac:dyDescent="0.25">
      <c r="M506" s="9"/>
      <c r="N506" s="9"/>
      <c r="O506" s="9"/>
      <c r="P506" s="9"/>
      <c r="Q506" s="9"/>
      <c r="R506" s="9"/>
      <c r="S506" s="9"/>
      <c r="T506" s="9"/>
      <c r="U506" s="9"/>
      <c r="V506" s="9"/>
      <c r="W506" s="9"/>
      <c r="X506" s="9"/>
      <c r="Y506" s="9"/>
      <c r="Z506" s="9"/>
      <c r="AA506" s="9"/>
      <c r="AB506" s="9"/>
      <c r="AC506" s="9"/>
      <c r="AD506" s="9"/>
      <c r="AE506" s="9"/>
      <c r="AF506" s="9"/>
      <c r="AG506" s="9"/>
      <c r="AH506" s="9"/>
      <c r="AI506" s="9"/>
      <c r="AJ506" s="9"/>
      <c r="AK506" s="9"/>
      <c r="AL506" s="9"/>
      <c r="AM506" s="9"/>
    </row>
    <row r="507" spans="13:39" x14ac:dyDescent="0.25">
      <c r="M507" s="9"/>
      <c r="N507" s="9"/>
      <c r="O507" s="9"/>
      <c r="P507" s="9"/>
      <c r="Q507" s="9"/>
      <c r="R507" s="9"/>
      <c r="S507" s="9"/>
      <c r="T507" s="9"/>
      <c r="U507" s="9"/>
      <c r="V507" s="9"/>
      <c r="W507" s="9"/>
      <c r="X507" s="9"/>
      <c r="Y507" s="9"/>
      <c r="Z507" s="9"/>
      <c r="AA507" s="9"/>
      <c r="AB507" s="9"/>
      <c r="AC507" s="9"/>
      <c r="AD507" s="9"/>
      <c r="AE507" s="9"/>
      <c r="AF507" s="9"/>
      <c r="AG507" s="9"/>
      <c r="AH507" s="9"/>
      <c r="AI507" s="9"/>
      <c r="AJ507" s="9"/>
      <c r="AK507" s="9"/>
      <c r="AL507" s="9"/>
      <c r="AM507" s="9"/>
    </row>
    <row r="508" spans="13:39" x14ac:dyDescent="0.25">
      <c r="M508" s="9"/>
      <c r="N508" s="9"/>
      <c r="O508" s="9"/>
      <c r="P508" s="9"/>
      <c r="Q508" s="9"/>
      <c r="R508" s="9"/>
      <c r="S508" s="9"/>
      <c r="T508" s="9"/>
      <c r="U508" s="9"/>
      <c r="V508" s="9"/>
      <c r="W508" s="9"/>
      <c r="X508" s="9"/>
      <c r="Y508" s="9"/>
      <c r="Z508" s="9"/>
      <c r="AA508" s="9"/>
      <c r="AB508" s="9"/>
      <c r="AC508" s="9"/>
      <c r="AD508" s="9"/>
      <c r="AE508" s="9"/>
      <c r="AF508" s="9"/>
      <c r="AG508" s="9"/>
      <c r="AH508" s="9"/>
      <c r="AI508" s="9"/>
      <c r="AJ508" s="9"/>
      <c r="AK508" s="9"/>
      <c r="AL508" s="9"/>
      <c r="AM508" s="9"/>
    </row>
    <row r="509" spans="13:39" x14ac:dyDescent="0.25">
      <c r="M509" s="9"/>
      <c r="N509" s="9"/>
      <c r="O509" s="9"/>
      <c r="P509" s="9"/>
      <c r="Q509" s="9"/>
      <c r="R509" s="9"/>
      <c r="S509" s="9"/>
      <c r="T509" s="9"/>
      <c r="U509" s="9"/>
      <c r="V509" s="9"/>
      <c r="W509" s="9"/>
      <c r="X509" s="9"/>
      <c r="Y509" s="9"/>
      <c r="Z509" s="9"/>
      <c r="AA509" s="9"/>
      <c r="AB509" s="9"/>
      <c r="AC509" s="9"/>
      <c r="AD509" s="9"/>
      <c r="AE509" s="9"/>
      <c r="AF509" s="9"/>
      <c r="AG509" s="9"/>
      <c r="AH509" s="9"/>
      <c r="AI509" s="9"/>
      <c r="AJ509" s="9"/>
      <c r="AK509" s="9"/>
      <c r="AL509" s="9"/>
      <c r="AM509" s="9"/>
    </row>
    <row r="510" spans="13:39" x14ac:dyDescent="0.25">
      <c r="M510" s="9"/>
      <c r="N510" s="9"/>
      <c r="O510" s="9"/>
      <c r="P510" s="9"/>
      <c r="Q510" s="9"/>
      <c r="R510" s="9"/>
      <c r="S510" s="9"/>
      <c r="T510" s="9"/>
      <c r="U510" s="9"/>
      <c r="V510" s="9"/>
      <c r="W510" s="9"/>
      <c r="X510" s="9"/>
      <c r="Y510" s="9"/>
      <c r="Z510" s="9"/>
      <c r="AA510" s="9"/>
      <c r="AB510" s="9"/>
      <c r="AC510" s="9"/>
      <c r="AD510" s="9"/>
      <c r="AE510" s="9"/>
      <c r="AF510" s="9"/>
      <c r="AG510" s="9"/>
      <c r="AH510" s="9"/>
      <c r="AI510" s="9"/>
      <c r="AJ510" s="9"/>
      <c r="AK510" s="9"/>
      <c r="AL510" s="9"/>
      <c r="AM510" s="9"/>
    </row>
    <row r="511" spans="13:39" x14ac:dyDescent="0.25">
      <c r="M511" s="9"/>
      <c r="N511" s="9"/>
      <c r="O511" s="9"/>
      <c r="P511" s="9"/>
      <c r="Q511" s="9"/>
      <c r="R511" s="9"/>
      <c r="S511" s="9"/>
      <c r="T511" s="9"/>
      <c r="U511" s="9"/>
      <c r="V511" s="9"/>
      <c r="W511" s="9"/>
      <c r="X511" s="9"/>
      <c r="Y511" s="9"/>
      <c r="Z511" s="9"/>
      <c r="AA511" s="9"/>
      <c r="AB511" s="9"/>
      <c r="AC511" s="9"/>
      <c r="AD511" s="9"/>
      <c r="AE511" s="9"/>
      <c r="AF511" s="9"/>
      <c r="AG511" s="9"/>
      <c r="AH511" s="9"/>
      <c r="AI511" s="9"/>
      <c r="AJ511" s="9"/>
      <c r="AK511" s="9"/>
      <c r="AL511" s="9"/>
      <c r="AM511" s="9"/>
    </row>
    <row r="512" spans="13:39" x14ac:dyDescent="0.25">
      <c r="M512" s="9"/>
      <c r="N512" s="9"/>
      <c r="O512" s="9"/>
      <c r="P512" s="9"/>
      <c r="Q512" s="9"/>
      <c r="R512" s="9"/>
      <c r="S512" s="9"/>
      <c r="T512" s="9"/>
      <c r="U512" s="9"/>
      <c r="V512" s="9"/>
      <c r="W512" s="9"/>
      <c r="X512" s="9"/>
      <c r="Y512" s="9"/>
      <c r="Z512" s="9"/>
      <c r="AA512" s="9"/>
      <c r="AB512" s="9"/>
      <c r="AC512" s="9"/>
      <c r="AD512" s="9"/>
      <c r="AE512" s="9"/>
      <c r="AF512" s="9"/>
      <c r="AG512" s="9"/>
      <c r="AH512" s="9"/>
      <c r="AI512" s="9"/>
      <c r="AJ512" s="9"/>
      <c r="AK512" s="9"/>
      <c r="AL512" s="9"/>
      <c r="AM512" s="9"/>
    </row>
    <row r="513" spans="13:39" x14ac:dyDescent="0.25">
      <c r="M513" s="9"/>
      <c r="N513" s="9"/>
      <c r="O513" s="9"/>
      <c r="P513" s="9"/>
      <c r="Q513" s="9"/>
      <c r="R513" s="9"/>
      <c r="S513" s="9"/>
      <c r="T513" s="9"/>
      <c r="U513" s="9"/>
      <c r="V513" s="9"/>
      <c r="W513" s="9"/>
      <c r="X513" s="9"/>
      <c r="Y513" s="9"/>
      <c r="Z513" s="9"/>
      <c r="AA513" s="9"/>
      <c r="AB513" s="9"/>
      <c r="AC513" s="9"/>
      <c r="AD513" s="9"/>
      <c r="AE513" s="9"/>
      <c r="AF513" s="9"/>
      <c r="AG513" s="9"/>
      <c r="AH513" s="9"/>
      <c r="AI513" s="9"/>
      <c r="AJ513" s="9"/>
      <c r="AK513" s="9"/>
      <c r="AL513" s="9"/>
      <c r="AM513" s="9"/>
    </row>
    <row r="514" spans="13:39" x14ac:dyDescent="0.25">
      <c r="M514" s="9"/>
      <c r="N514" s="9"/>
      <c r="O514" s="9"/>
      <c r="P514" s="9"/>
      <c r="Q514" s="9"/>
      <c r="R514" s="9"/>
      <c r="S514" s="9"/>
      <c r="T514" s="9"/>
      <c r="U514" s="9"/>
      <c r="V514" s="9"/>
      <c r="W514" s="9"/>
      <c r="X514" s="9"/>
      <c r="Y514" s="9"/>
      <c r="Z514" s="9"/>
      <c r="AA514" s="9"/>
      <c r="AB514" s="9"/>
      <c r="AC514" s="9"/>
      <c r="AD514" s="9"/>
      <c r="AE514" s="9"/>
      <c r="AF514" s="9"/>
      <c r="AG514" s="9"/>
      <c r="AH514" s="9"/>
      <c r="AI514" s="9"/>
      <c r="AJ514" s="9"/>
      <c r="AK514" s="9"/>
      <c r="AL514" s="9"/>
      <c r="AM514" s="9"/>
    </row>
    <row r="515" spans="13:39" x14ac:dyDescent="0.25">
      <c r="M515" s="9"/>
      <c r="N515" s="9"/>
      <c r="O515" s="9"/>
      <c r="P515" s="9"/>
      <c r="Q515" s="9"/>
      <c r="R515" s="9"/>
      <c r="S515" s="9"/>
      <c r="T515" s="9"/>
      <c r="U515" s="9"/>
      <c r="V515" s="9"/>
      <c r="W515" s="9"/>
      <c r="X515" s="9"/>
      <c r="Y515" s="9"/>
      <c r="Z515" s="9"/>
      <c r="AA515" s="9"/>
      <c r="AB515" s="9"/>
      <c r="AC515" s="9"/>
      <c r="AD515" s="9"/>
      <c r="AE515" s="9"/>
      <c r="AF515" s="9"/>
      <c r="AG515" s="9"/>
      <c r="AH515" s="9"/>
      <c r="AI515" s="9"/>
      <c r="AJ515" s="9"/>
      <c r="AK515" s="9"/>
      <c r="AL515" s="9"/>
      <c r="AM515" s="9"/>
    </row>
    <row r="516" spans="13:39" x14ac:dyDescent="0.25">
      <c r="M516" s="9"/>
      <c r="N516" s="9"/>
      <c r="O516" s="9"/>
      <c r="P516" s="9"/>
      <c r="Q516" s="9"/>
      <c r="R516" s="9"/>
      <c r="S516" s="9"/>
      <c r="T516" s="9"/>
      <c r="U516" s="9"/>
      <c r="V516" s="9"/>
      <c r="W516" s="9"/>
      <c r="X516" s="9"/>
      <c r="Y516" s="9"/>
      <c r="Z516" s="9"/>
      <c r="AA516" s="9"/>
      <c r="AB516" s="9"/>
      <c r="AC516" s="9"/>
      <c r="AD516" s="9"/>
      <c r="AE516" s="9"/>
      <c r="AF516" s="9"/>
      <c r="AG516" s="9"/>
      <c r="AH516" s="9"/>
      <c r="AI516" s="9"/>
      <c r="AJ516" s="9"/>
      <c r="AK516" s="9"/>
      <c r="AL516" s="9"/>
      <c r="AM516" s="9"/>
    </row>
    <row r="517" spans="13:39" x14ac:dyDescent="0.25">
      <c r="M517" s="9"/>
      <c r="N517" s="9"/>
      <c r="O517" s="9"/>
      <c r="P517" s="9"/>
      <c r="Q517" s="9"/>
      <c r="R517" s="9"/>
      <c r="S517" s="9"/>
      <c r="T517" s="9"/>
      <c r="U517" s="9"/>
      <c r="V517" s="9"/>
      <c r="W517" s="9"/>
      <c r="X517" s="9"/>
      <c r="Y517" s="9"/>
      <c r="Z517" s="9"/>
      <c r="AA517" s="9"/>
      <c r="AB517" s="9"/>
      <c r="AC517" s="9"/>
      <c r="AD517" s="9"/>
      <c r="AE517" s="9"/>
      <c r="AF517" s="9"/>
      <c r="AG517" s="9"/>
      <c r="AH517" s="9"/>
      <c r="AI517" s="9"/>
      <c r="AJ517" s="9"/>
      <c r="AK517" s="9"/>
      <c r="AL517" s="9"/>
      <c r="AM517" s="9"/>
    </row>
    <row r="518" spans="13:39" x14ac:dyDescent="0.25">
      <c r="M518" s="9"/>
      <c r="N518" s="9"/>
      <c r="O518" s="9"/>
      <c r="P518" s="9"/>
      <c r="Q518" s="9"/>
      <c r="R518" s="9"/>
      <c r="S518" s="9"/>
      <c r="T518" s="9"/>
      <c r="U518" s="9"/>
      <c r="V518" s="9"/>
      <c r="W518" s="9"/>
      <c r="X518" s="9"/>
      <c r="Y518" s="9"/>
      <c r="Z518" s="9"/>
      <c r="AA518" s="9"/>
      <c r="AB518" s="9"/>
      <c r="AC518" s="9"/>
      <c r="AD518" s="9"/>
      <c r="AE518" s="9"/>
      <c r="AF518" s="9"/>
      <c r="AG518" s="9"/>
      <c r="AH518" s="9"/>
      <c r="AI518" s="9"/>
      <c r="AJ518" s="9"/>
      <c r="AK518" s="9"/>
      <c r="AL518" s="9"/>
      <c r="AM518" s="9"/>
    </row>
    <row r="519" spans="13:39" x14ac:dyDescent="0.25">
      <c r="M519" s="9"/>
      <c r="N519" s="9"/>
      <c r="O519" s="9"/>
      <c r="P519" s="9"/>
      <c r="Q519" s="9"/>
      <c r="R519" s="9"/>
      <c r="S519" s="9"/>
      <c r="T519" s="9"/>
      <c r="U519" s="9"/>
      <c r="V519" s="9"/>
      <c r="W519" s="9"/>
      <c r="X519" s="9"/>
      <c r="Y519" s="9"/>
      <c r="Z519" s="9"/>
      <c r="AA519" s="9"/>
      <c r="AB519" s="9"/>
      <c r="AC519" s="9"/>
      <c r="AD519" s="9"/>
      <c r="AE519" s="9"/>
      <c r="AF519" s="9"/>
      <c r="AG519" s="9"/>
      <c r="AH519" s="9"/>
      <c r="AI519" s="9"/>
      <c r="AJ519" s="9"/>
      <c r="AK519" s="9"/>
      <c r="AL519" s="9"/>
      <c r="AM519" s="9"/>
    </row>
    <row r="520" spans="13:39" x14ac:dyDescent="0.25">
      <c r="M520" s="9"/>
      <c r="N520" s="9"/>
      <c r="O520" s="9"/>
      <c r="P520" s="9"/>
      <c r="Q520" s="9"/>
      <c r="R520" s="9"/>
      <c r="S520" s="9"/>
      <c r="T520" s="9"/>
      <c r="U520" s="9"/>
      <c r="V520" s="9"/>
      <c r="W520" s="9"/>
      <c r="X520" s="9"/>
      <c r="Y520" s="9"/>
      <c r="Z520" s="9"/>
      <c r="AA520" s="9"/>
      <c r="AB520" s="9"/>
      <c r="AC520" s="9"/>
      <c r="AD520" s="9"/>
      <c r="AE520" s="9"/>
      <c r="AF520" s="9"/>
      <c r="AG520" s="9"/>
      <c r="AH520" s="9"/>
      <c r="AI520" s="9"/>
      <c r="AJ520" s="9"/>
      <c r="AK520" s="9"/>
      <c r="AL520" s="9"/>
      <c r="AM520" s="9"/>
    </row>
    <row r="521" spans="13:39" x14ac:dyDescent="0.25">
      <c r="M521" s="9"/>
      <c r="N521" s="9"/>
      <c r="O521" s="9"/>
      <c r="P521" s="9"/>
      <c r="Q521" s="9"/>
      <c r="R521" s="9"/>
      <c r="S521" s="9"/>
      <c r="T521" s="9"/>
      <c r="U521" s="9"/>
      <c r="V521" s="9"/>
      <c r="W521" s="9"/>
      <c r="X521" s="9"/>
      <c r="Y521" s="9"/>
      <c r="Z521" s="9"/>
      <c r="AA521" s="9"/>
      <c r="AB521" s="9"/>
      <c r="AC521" s="9"/>
      <c r="AD521" s="9"/>
      <c r="AE521" s="9"/>
      <c r="AF521" s="9"/>
      <c r="AG521" s="9"/>
      <c r="AH521" s="9"/>
      <c r="AI521" s="9"/>
      <c r="AJ521" s="9"/>
      <c r="AK521" s="9"/>
      <c r="AL521" s="9"/>
      <c r="AM521" s="9"/>
    </row>
    <row r="522" spans="13:39" x14ac:dyDescent="0.25">
      <c r="M522" s="9"/>
      <c r="N522" s="9"/>
      <c r="O522" s="9"/>
      <c r="P522" s="9"/>
      <c r="Q522" s="9"/>
      <c r="R522" s="9"/>
      <c r="S522" s="9"/>
      <c r="T522" s="9"/>
      <c r="U522" s="9"/>
      <c r="V522" s="9"/>
      <c r="W522" s="9"/>
      <c r="X522" s="9"/>
      <c r="Y522" s="9"/>
      <c r="Z522" s="9"/>
      <c r="AA522" s="9"/>
      <c r="AB522" s="9"/>
      <c r="AC522" s="9"/>
      <c r="AD522" s="9"/>
      <c r="AE522" s="9"/>
      <c r="AF522" s="9"/>
      <c r="AG522" s="9"/>
      <c r="AH522" s="9"/>
      <c r="AI522" s="9"/>
      <c r="AJ522" s="9"/>
      <c r="AK522" s="9"/>
      <c r="AL522" s="9"/>
      <c r="AM522" s="9"/>
    </row>
    <row r="523" spans="13:39" x14ac:dyDescent="0.25">
      <c r="M523" s="9"/>
      <c r="N523" s="9"/>
      <c r="O523" s="9"/>
      <c r="P523" s="9"/>
      <c r="Q523" s="9"/>
      <c r="R523" s="9"/>
      <c r="S523" s="9"/>
      <c r="T523" s="9"/>
      <c r="U523" s="9"/>
      <c r="V523" s="9"/>
      <c r="W523" s="9"/>
      <c r="X523" s="9"/>
      <c r="Y523" s="9"/>
      <c r="Z523" s="9"/>
      <c r="AA523" s="9"/>
      <c r="AB523" s="9"/>
      <c r="AC523" s="9"/>
      <c r="AD523" s="9"/>
      <c r="AE523" s="9"/>
      <c r="AF523" s="9"/>
      <c r="AG523" s="9"/>
      <c r="AH523" s="9"/>
      <c r="AI523" s="9"/>
      <c r="AJ523" s="9"/>
      <c r="AK523" s="9"/>
      <c r="AL523" s="9"/>
      <c r="AM523" s="9"/>
    </row>
    <row r="524" spans="13:39" x14ac:dyDescent="0.25">
      <c r="M524" s="9"/>
      <c r="N524" s="9"/>
      <c r="O524" s="9"/>
      <c r="P524" s="9"/>
      <c r="Q524" s="9"/>
      <c r="R524" s="9"/>
      <c r="S524" s="9"/>
      <c r="T524" s="9"/>
      <c r="U524" s="9"/>
      <c r="V524" s="9"/>
      <c r="W524" s="9"/>
      <c r="X524" s="9"/>
      <c r="Y524" s="9"/>
      <c r="Z524" s="9"/>
      <c r="AA524" s="9"/>
      <c r="AB524" s="9"/>
      <c r="AC524" s="9"/>
      <c r="AD524" s="9"/>
      <c r="AE524" s="9"/>
      <c r="AF524" s="9"/>
      <c r="AG524" s="9"/>
      <c r="AH524" s="9"/>
      <c r="AI524" s="9"/>
      <c r="AJ524" s="9"/>
      <c r="AK524" s="9"/>
      <c r="AL524" s="9"/>
      <c r="AM524" s="9"/>
    </row>
    <row r="525" spans="13:39" x14ac:dyDescent="0.25">
      <c r="M525" s="9"/>
      <c r="N525" s="9"/>
      <c r="O525" s="9"/>
      <c r="P525" s="9"/>
      <c r="Q525" s="9"/>
      <c r="R525" s="9"/>
      <c r="S525" s="9"/>
      <c r="T525" s="9"/>
      <c r="U525" s="9"/>
      <c r="V525" s="9"/>
      <c r="W525" s="9"/>
      <c r="X525" s="9"/>
      <c r="Y525" s="9"/>
      <c r="Z525" s="9"/>
      <c r="AA525" s="9"/>
      <c r="AB525" s="9"/>
      <c r="AC525" s="9"/>
      <c r="AD525" s="9"/>
      <c r="AE525" s="9"/>
      <c r="AF525" s="9"/>
      <c r="AG525" s="9"/>
      <c r="AH525" s="9"/>
      <c r="AI525" s="9"/>
      <c r="AJ525" s="9"/>
      <c r="AK525" s="9"/>
      <c r="AL525" s="9"/>
      <c r="AM525" s="9"/>
    </row>
    <row r="526" spans="13:39" x14ac:dyDescent="0.25">
      <c r="M526" s="9"/>
      <c r="N526" s="9"/>
      <c r="O526" s="9"/>
      <c r="P526" s="9"/>
      <c r="Q526" s="9"/>
      <c r="R526" s="9"/>
      <c r="S526" s="9"/>
      <c r="T526" s="9"/>
      <c r="U526" s="9"/>
      <c r="V526" s="9"/>
      <c r="W526" s="9"/>
      <c r="X526" s="9"/>
      <c r="Y526" s="9"/>
      <c r="Z526" s="9"/>
      <c r="AA526" s="9"/>
      <c r="AB526" s="9"/>
      <c r="AC526" s="9"/>
      <c r="AD526" s="9"/>
      <c r="AE526" s="9"/>
      <c r="AF526" s="9"/>
      <c r="AG526" s="9"/>
      <c r="AH526" s="9"/>
      <c r="AI526" s="9"/>
      <c r="AJ526" s="9"/>
      <c r="AK526" s="9"/>
      <c r="AL526" s="9"/>
      <c r="AM526" s="9"/>
    </row>
    <row r="527" spans="13:39" x14ac:dyDescent="0.25">
      <c r="M527" s="9"/>
      <c r="N527" s="9"/>
      <c r="O527" s="9"/>
      <c r="P527" s="9"/>
      <c r="Q527" s="9"/>
      <c r="R527" s="9"/>
      <c r="S527" s="9"/>
      <c r="T527" s="9"/>
      <c r="U527" s="9"/>
      <c r="V527" s="9"/>
      <c r="W527" s="9"/>
      <c r="X527" s="9"/>
      <c r="Y527" s="9"/>
      <c r="Z527" s="9"/>
      <c r="AA527" s="9"/>
      <c r="AB527" s="9"/>
      <c r="AC527" s="9"/>
      <c r="AD527" s="9"/>
      <c r="AE527" s="9"/>
      <c r="AF527" s="9"/>
      <c r="AG527" s="9"/>
      <c r="AH527" s="9"/>
      <c r="AI527" s="9"/>
      <c r="AJ527" s="9"/>
      <c r="AK527" s="9"/>
      <c r="AL527" s="9"/>
      <c r="AM527" s="9"/>
    </row>
    <row r="528" spans="13:39" x14ac:dyDescent="0.25">
      <c r="M528" s="9"/>
      <c r="N528" s="9"/>
      <c r="O528" s="9"/>
      <c r="P528" s="9"/>
      <c r="Q528" s="9"/>
      <c r="R528" s="9"/>
      <c r="S528" s="9"/>
      <c r="T528" s="9"/>
      <c r="U528" s="9"/>
      <c r="V528" s="9"/>
      <c r="W528" s="9"/>
      <c r="X528" s="9"/>
      <c r="Y528" s="9"/>
      <c r="Z528" s="9"/>
      <c r="AA528" s="9"/>
      <c r="AB528" s="9"/>
      <c r="AC528" s="9"/>
      <c r="AD528" s="9"/>
      <c r="AE528" s="9"/>
      <c r="AF528" s="9"/>
      <c r="AG528" s="9"/>
      <c r="AH528" s="9"/>
      <c r="AI528" s="9"/>
      <c r="AJ528" s="9"/>
      <c r="AK528" s="9"/>
      <c r="AL528" s="9"/>
      <c r="AM528" s="9"/>
    </row>
    <row r="529" spans="13:39" x14ac:dyDescent="0.25">
      <c r="M529" s="9"/>
      <c r="N529" s="9"/>
      <c r="O529" s="9"/>
      <c r="P529" s="9"/>
      <c r="Q529" s="9"/>
      <c r="R529" s="9"/>
      <c r="S529" s="9"/>
      <c r="T529" s="9"/>
      <c r="U529" s="9"/>
      <c r="V529" s="9"/>
      <c r="W529" s="9"/>
      <c r="X529" s="9"/>
      <c r="Y529" s="9"/>
      <c r="Z529" s="9"/>
      <c r="AA529" s="9"/>
      <c r="AB529" s="9"/>
      <c r="AC529" s="9"/>
      <c r="AD529" s="9"/>
      <c r="AE529" s="9"/>
      <c r="AF529" s="9"/>
      <c r="AG529" s="9"/>
      <c r="AH529" s="9"/>
      <c r="AI529" s="9"/>
      <c r="AJ529" s="9"/>
      <c r="AK529" s="9"/>
      <c r="AL529" s="9"/>
      <c r="AM529" s="9"/>
    </row>
    <row r="530" spans="13:39" x14ac:dyDescent="0.25">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row>
    <row r="531" spans="13:39" x14ac:dyDescent="0.25">
      <c r="M531" s="9"/>
      <c r="N531" s="9"/>
      <c r="O531" s="9"/>
      <c r="P531" s="9"/>
      <c r="Q531" s="9"/>
      <c r="R531" s="9"/>
      <c r="S531" s="9"/>
      <c r="T531" s="9"/>
      <c r="U531" s="9"/>
      <c r="V531" s="9"/>
      <c r="W531" s="9"/>
      <c r="X531" s="9"/>
      <c r="Y531" s="9"/>
      <c r="Z531" s="9"/>
      <c r="AA531" s="9"/>
      <c r="AB531" s="9"/>
      <c r="AC531" s="9"/>
      <c r="AD531" s="9"/>
      <c r="AE531" s="9"/>
      <c r="AF531" s="9"/>
      <c r="AG531" s="9"/>
      <c r="AH531" s="9"/>
      <c r="AI531" s="9"/>
      <c r="AJ531" s="9"/>
      <c r="AK531" s="9"/>
      <c r="AL531" s="9"/>
      <c r="AM531" s="9"/>
    </row>
    <row r="532" spans="13:39" x14ac:dyDescent="0.25">
      <c r="M532" s="9"/>
      <c r="N532" s="9"/>
      <c r="O532" s="9"/>
      <c r="P532" s="9"/>
      <c r="Q532" s="9"/>
      <c r="R532" s="9"/>
      <c r="S532" s="9"/>
      <c r="T532" s="9"/>
      <c r="U532" s="9"/>
      <c r="V532" s="9"/>
      <c r="W532" s="9"/>
      <c r="X532" s="9"/>
      <c r="Y532" s="9"/>
      <c r="Z532" s="9"/>
      <c r="AA532" s="9"/>
      <c r="AB532" s="9"/>
      <c r="AC532" s="9"/>
      <c r="AD532" s="9"/>
      <c r="AE532" s="9"/>
      <c r="AF532" s="9"/>
      <c r="AG532" s="9"/>
      <c r="AH532" s="9"/>
      <c r="AI532" s="9"/>
      <c r="AJ532" s="9"/>
      <c r="AK532" s="9"/>
      <c r="AL532" s="9"/>
      <c r="AM532" s="9"/>
    </row>
    <row r="533" spans="13:39" x14ac:dyDescent="0.25">
      <c r="M533" s="9"/>
      <c r="N533" s="9"/>
      <c r="O533" s="9"/>
      <c r="P533" s="9"/>
      <c r="Q533" s="9"/>
      <c r="R533" s="9"/>
      <c r="S533" s="9"/>
      <c r="T533" s="9"/>
      <c r="U533" s="9"/>
      <c r="V533" s="9"/>
      <c r="W533" s="9"/>
      <c r="X533" s="9"/>
      <c r="Y533" s="9"/>
      <c r="Z533" s="9"/>
      <c r="AA533" s="9"/>
      <c r="AB533" s="9"/>
      <c r="AC533" s="9"/>
      <c r="AD533" s="9"/>
      <c r="AE533" s="9"/>
      <c r="AF533" s="9"/>
      <c r="AG533" s="9"/>
      <c r="AH533" s="9"/>
      <c r="AI533" s="9"/>
      <c r="AJ533" s="9"/>
      <c r="AK533" s="9"/>
      <c r="AL533" s="9"/>
      <c r="AM533" s="9"/>
    </row>
    <row r="534" spans="13:39" x14ac:dyDescent="0.25">
      <c r="M534" s="9"/>
      <c r="N534" s="9"/>
      <c r="O534" s="9"/>
      <c r="P534" s="9"/>
      <c r="Q534" s="9"/>
      <c r="R534" s="9"/>
      <c r="S534" s="9"/>
      <c r="T534" s="9"/>
      <c r="U534" s="9"/>
      <c r="V534" s="9"/>
      <c r="W534" s="9"/>
      <c r="X534" s="9"/>
      <c r="Y534" s="9"/>
      <c r="Z534" s="9"/>
      <c r="AA534" s="9"/>
      <c r="AB534" s="9"/>
      <c r="AC534" s="9"/>
      <c r="AD534" s="9"/>
      <c r="AE534" s="9"/>
      <c r="AF534" s="9"/>
      <c r="AG534" s="9"/>
      <c r="AH534" s="9"/>
      <c r="AI534" s="9"/>
      <c r="AJ534" s="9"/>
      <c r="AK534" s="9"/>
      <c r="AL534" s="9"/>
      <c r="AM534" s="9"/>
    </row>
    <row r="535" spans="13:39" x14ac:dyDescent="0.25">
      <c r="M535" s="9"/>
      <c r="N535" s="9"/>
      <c r="O535" s="9"/>
      <c r="P535" s="9"/>
      <c r="Q535" s="9"/>
      <c r="R535" s="9"/>
      <c r="S535" s="9"/>
      <c r="T535" s="9"/>
      <c r="U535" s="9"/>
      <c r="V535" s="9"/>
      <c r="W535" s="9"/>
      <c r="X535" s="9"/>
      <c r="Y535" s="9"/>
      <c r="Z535" s="9"/>
      <c r="AA535" s="9"/>
      <c r="AB535" s="9"/>
      <c r="AC535" s="9"/>
      <c r="AD535" s="9"/>
      <c r="AE535" s="9"/>
      <c r="AF535" s="9"/>
      <c r="AG535" s="9"/>
      <c r="AH535" s="9"/>
      <c r="AI535" s="9"/>
      <c r="AJ535" s="9"/>
      <c r="AK535" s="9"/>
      <c r="AL535" s="9"/>
      <c r="AM535" s="9"/>
    </row>
    <row r="536" spans="13:39" x14ac:dyDescent="0.25">
      <c r="M536" s="9"/>
      <c r="N536" s="9"/>
      <c r="O536" s="9"/>
      <c r="P536" s="9"/>
      <c r="Q536" s="9"/>
      <c r="R536" s="9"/>
      <c r="S536" s="9"/>
      <c r="T536" s="9"/>
      <c r="U536" s="9"/>
      <c r="V536" s="9"/>
      <c r="W536" s="9"/>
      <c r="X536" s="9"/>
      <c r="Y536" s="9"/>
      <c r="Z536" s="9"/>
      <c r="AA536" s="9"/>
      <c r="AB536" s="9"/>
      <c r="AC536" s="9"/>
      <c r="AD536" s="9"/>
      <c r="AE536" s="9"/>
      <c r="AF536" s="9"/>
      <c r="AG536" s="9"/>
      <c r="AH536" s="9"/>
      <c r="AI536" s="9"/>
      <c r="AJ536" s="9"/>
      <c r="AK536" s="9"/>
      <c r="AL536" s="9"/>
      <c r="AM536" s="9"/>
    </row>
    <row r="537" spans="13:39" x14ac:dyDescent="0.25">
      <c r="M537" s="9"/>
      <c r="N537" s="9"/>
      <c r="O537" s="9"/>
      <c r="P537" s="9"/>
      <c r="Q537" s="9"/>
      <c r="R537" s="9"/>
      <c r="S537" s="9"/>
      <c r="T537" s="9"/>
      <c r="U537" s="9"/>
      <c r="V537" s="9"/>
      <c r="W537" s="9"/>
      <c r="X537" s="9"/>
      <c r="Y537" s="9"/>
      <c r="Z537" s="9"/>
      <c r="AA537" s="9"/>
      <c r="AB537" s="9"/>
      <c r="AC537" s="9"/>
      <c r="AD537" s="9"/>
      <c r="AE537" s="9"/>
      <c r="AF537" s="9"/>
      <c r="AG537" s="9"/>
      <c r="AH537" s="9"/>
      <c r="AI537" s="9"/>
      <c r="AJ537" s="9"/>
      <c r="AK537" s="9"/>
      <c r="AL537" s="9"/>
      <c r="AM537" s="9"/>
    </row>
    <row r="538" spans="13:39" x14ac:dyDescent="0.25">
      <c r="M538" s="9"/>
      <c r="N538" s="9"/>
      <c r="O538" s="9"/>
      <c r="P538" s="9"/>
      <c r="Q538" s="9"/>
      <c r="R538" s="9"/>
      <c r="S538" s="9"/>
      <c r="T538" s="9"/>
      <c r="U538" s="9"/>
      <c r="V538" s="9"/>
      <c r="W538" s="9"/>
      <c r="X538" s="9"/>
      <c r="Y538" s="9"/>
      <c r="Z538" s="9"/>
      <c r="AA538" s="9"/>
      <c r="AB538" s="9"/>
      <c r="AC538" s="9"/>
      <c r="AD538" s="9"/>
      <c r="AE538" s="9"/>
      <c r="AF538" s="9"/>
      <c r="AG538" s="9"/>
      <c r="AH538" s="9"/>
      <c r="AI538" s="9"/>
      <c r="AJ538" s="9"/>
      <c r="AK538" s="9"/>
      <c r="AL538" s="9"/>
      <c r="AM538" s="9"/>
    </row>
    <row r="539" spans="13:39" x14ac:dyDescent="0.25">
      <c r="M539" s="9"/>
      <c r="N539" s="9"/>
      <c r="O539" s="9"/>
      <c r="P539" s="9"/>
      <c r="Q539" s="9"/>
      <c r="R539" s="9"/>
      <c r="S539" s="9"/>
      <c r="T539" s="9"/>
      <c r="U539" s="9"/>
      <c r="V539" s="9"/>
      <c r="W539" s="9"/>
      <c r="X539" s="9"/>
      <c r="Y539" s="9"/>
      <c r="Z539" s="9"/>
      <c r="AA539" s="9"/>
      <c r="AB539" s="9"/>
      <c r="AC539" s="9"/>
      <c r="AD539" s="9"/>
      <c r="AE539" s="9"/>
      <c r="AF539" s="9"/>
      <c r="AG539" s="9"/>
      <c r="AH539" s="9"/>
      <c r="AI539" s="9"/>
      <c r="AJ539" s="9"/>
      <c r="AK539" s="9"/>
      <c r="AL539" s="9"/>
      <c r="AM539" s="9"/>
    </row>
    <row r="540" spans="13:39" x14ac:dyDescent="0.25">
      <c r="M540" s="9"/>
      <c r="N540" s="9"/>
      <c r="O540" s="9"/>
      <c r="P540" s="9"/>
      <c r="Q540" s="9"/>
      <c r="R540" s="9"/>
      <c r="S540" s="9"/>
      <c r="T540" s="9"/>
      <c r="U540" s="9"/>
      <c r="V540" s="9"/>
      <c r="W540" s="9"/>
      <c r="X540" s="9"/>
      <c r="Y540" s="9"/>
      <c r="Z540" s="9"/>
      <c r="AA540" s="9"/>
      <c r="AB540" s="9"/>
      <c r="AC540" s="9"/>
      <c r="AD540" s="9"/>
      <c r="AE540" s="9"/>
      <c r="AF540" s="9"/>
      <c r="AG540" s="9"/>
      <c r="AH540" s="9"/>
      <c r="AI540" s="9"/>
      <c r="AJ540" s="9"/>
      <c r="AK540" s="9"/>
      <c r="AL540" s="9"/>
      <c r="AM540" s="9"/>
    </row>
    <row r="541" spans="13:39" x14ac:dyDescent="0.25">
      <c r="M541" s="9"/>
      <c r="N541" s="9"/>
      <c r="O541" s="9"/>
      <c r="P541" s="9"/>
      <c r="Q541" s="9"/>
      <c r="R541" s="9"/>
      <c r="S541" s="9"/>
      <c r="T541" s="9"/>
      <c r="U541" s="9"/>
      <c r="V541" s="9"/>
      <c r="W541" s="9"/>
      <c r="X541" s="9"/>
      <c r="Y541" s="9"/>
      <c r="Z541" s="9"/>
      <c r="AA541" s="9"/>
      <c r="AB541" s="9"/>
      <c r="AC541" s="9"/>
      <c r="AD541" s="9"/>
      <c r="AE541" s="9"/>
      <c r="AF541" s="9"/>
      <c r="AG541" s="9"/>
      <c r="AH541" s="9"/>
      <c r="AI541" s="9"/>
      <c r="AJ541" s="9"/>
      <c r="AK541" s="9"/>
      <c r="AL541" s="9"/>
      <c r="AM541" s="9"/>
    </row>
    <row r="542" spans="13:39" x14ac:dyDescent="0.25">
      <c r="M542" s="9"/>
      <c r="N542" s="9"/>
      <c r="O542" s="9"/>
      <c r="P542" s="9"/>
      <c r="Q542" s="9"/>
      <c r="R542" s="9"/>
      <c r="S542" s="9"/>
      <c r="T542" s="9"/>
      <c r="U542" s="9"/>
      <c r="V542" s="9"/>
      <c r="W542" s="9"/>
      <c r="X542" s="9"/>
      <c r="Y542" s="9"/>
      <c r="Z542" s="9"/>
      <c r="AA542" s="9"/>
      <c r="AB542" s="9"/>
      <c r="AC542" s="9"/>
      <c r="AD542" s="9"/>
      <c r="AE542" s="9"/>
      <c r="AF542" s="9"/>
      <c r="AG542" s="9"/>
      <c r="AH542" s="9"/>
      <c r="AI542" s="9"/>
      <c r="AJ542" s="9"/>
      <c r="AK542" s="9"/>
      <c r="AL542" s="9"/>
      <c r="AM542" s="9"/>
    </row>
    <row r="543" spans="13:39" x14ac:dyDescent="0.25">
      <c r="M543" s="9"/>
      <c r="N543" s="9"/>
      <c r="O543" s="9"/>
      <c r="P543" s="9"/>
      <c r="Q543" s="9"/>
      <c r="R543" s="9"/>
      <c r="S543" s="9"/>
      <c r="T543" s="9"/>
      <c r="U543" s="9"/>
      <c r="V543" s="9"/>
      <c r="W543" s="9"/>
      <c r="X543" s="9"/>
      <c r="Y543" s="9"/>
      <c r="Z543" s="9"/>
      <c r="AA543" s="9"/>
      <c r="AB543" s="9"/>
      <c r="AC543" s="9"/>
      <c r="AD543" s="9"/>
      <c r="AE543" s="9"/>
      <c r="AF543" s="9"/>
      <c r="AG543" s="9"/>
      <c r="AH543" s="9"/>
      <c r="AI543" s="9"/>
      <c r="AJ543" s="9"/>
      <c r="AK543" s="9"/>
      <c r="AL543" s="9"/>
      <c r="AM543" s="9"/>
    </row>
    <row r="544" spans="13:39" x14ac:dyDescent="0.25">
      <c r="M544" s="9"/>
      <c r="N544" s="9"/>
      <c r="O544" s="9"/>
      <c r="P544" s="9"/>
      <c r="Q544" s="9"/>
      <c r="R544" s="9"/>
      <c r="S544" s="9"/>
      <c r="T544" s="9"/>
      <c r="U544" s="9"/>
      <c r="V544" s="9"/>
      <c r="W544" s="9"/>
      <c r="X544" s="9"/>
      <c r="Y544" s="9"/>
      <c r="Z544" s="9"/>
      <c r="AA544" s="9"/>
      <c r="AB544" s="9"/>
      <c r="AC544" s="9"/>
      <c r="AD544" s="9"/>
      <c r="AE544" s="9"/>
      <c r="AF544" s="9"/>
      <c r="AG544" s="9"/>
      <c r="AH544" s="9"/>
      <c r="AI544" s="9"/>
      <c r="AJ544" s="9"/>
      <c r="AK544" s="9"/>
      <c r="AL544" s="9"/>
      <c r="AM544" s="9"/>
    </row>
    <row r="545" spans="13:39" x14ac:dyDescent="0.25">
      <c r="M545" s="9"/>
      <c r="N545" s="9"/>
      <c r="O545" s="9"/>
      <c r="P545" s="9"/>
      <c r="Q545" s="9"/>
      <c r="R545" s="9"/>
      <c r="S545" s="9"/>
      <c r="T545" s="9"/>
      <c r="U545" s="9"/>
      <c r="V545" s="9"/>
      <c r="W545" s="9"/>
      <c r="X545" s="9"/>
      <c r="Y545" s="9"/>
      <c r="Z545" s="9"/>
      <c r="AA545" s="9"/>
      <c r="AB545" s="9"/>
      <c r="AC545" s="9"/>
      <c r="AD545" s="9"/>
      <c r="AE545" s="9"/>
      <c r="AF545" s="9"/>
      <c r="AG545" s="9"/>
      <c r="AH545" s="9"/>
      <c r="AI545" s="9"/>
      <c r="AJ545" s="9"/>
      <c r="AK545" s="9"/>
      <c r="AL545" s="9"/>
      <c r="AM545" s="9"/>
    </row>
    <row r="546" spans="13:39" x14ac:dyDescent="0.25">
      <c r="M546" s="9"/>
      <c r="N546" s="9"/>
      <c r="O546" s="9"/>
      <c r="P546" s="9"/>
      <c r="Q546" s="9"/>
      <c r="R546" s="9"/>
      <c r="S546" s="9"/>
      <c r="T546" s="9"/>
      <c r="U546" s="9"/>
      <c r="V546" s="9"/>
      <c r="W546" s="9"/>
      <c r="X546" s="9"/>
      <c r="Y546" s="9"/>
      <c r="Z546" s="9"/>
      <c r="AA546" s="9"/>
      <c r="AB546" s="9"/>
      <c r="AC546" s="9"/>
      <c r="AD546" s="9"/>
      <c r="AE546" s="9"/>
      <c r="AF546" s="9"/>
      <c r="AG546" s="9"/>
      <c r="AH546" s="9"/>
      <c r="AI546" s="9"/>
      <c r="AJ546" s="9"/>
      <c r="AK546" s="9"/>
      <c r="AL546" s="9"/>
      <c r="AM546" s="9"/>
    </row>
    <row r="547" spans="13:39" x14ac:dyDescent="0.25">
      <c r="M547" s="9"/>
      <c r="N547" s="9"/>
      <c r="O547" s="9"/>
      <c r="P547" s="9"/>
      <c r="Q547" s="9"/>
      <c r="R547" s="9"/>
      <c r="S547" s="9"/>
      <c r="T547" s="9"/>
      <c r="U547" s="9"/>
      <c r="V547" s="9"/>
      <c r="W547" s="9"/>
      <c r="X547" s="9"/>
      <c r="Y547" s="9"/>
      <c r="Z547" s="9"/>
      <c r="AA547" s="9"/>
      <c r="AB547" s="9"/>
      <c r="AC547" s="9"/>
      <c r="AD547" s="9"/>
      <c r="AE547" s="9"/>
      <c r="AF547" s="9"/>
      <c r="AG547" s="9"/>
      <c r="AH547" s="9"/>
      <c r="AI547" s="9"/>
      <c r="AJ547" s="9"/>
      <c r="AK547" s="9"/>
      <c r="AL547" s="9"/>
      <c r="AM547" s="9"/>
    </row>
    <row r="548" spans="13:39" x14ac:dyDescent="0.25">
      <c r="M548" s="9"/>
      <c r="N548" s="9"/>
      <c r="O548" s="9"/>
      <c r="P548" s="9"/>
      <c r="Q548" s="9"/>
      <c r="R548" s="9"/>
      <c r="S548" s="9"/>
      <c r="T548" s="9"/>
      <c r="U548" s="9"/>
      <c r="V548" s="9"/>
      <c r="W548" s="9"/>
      <c r="X548" s="9"/>
      <c r="Y548" s="9"/>
      <c r="Z548" s="9"/>
      <c r="AA548" s="9"/>
      <c r="AB548" s="9"/>
      <c r="AC548" s="9"/>
      <c r="AD548" s="9"/>
      <c r="AE548" s="9"/>
      <c r="AF548" s="9"/>
      <c r="AG548" s="9"/>
      <c r="AH548" s="9"/>
      <c r="AI548" s="9"/>
      <c r="AJ548" s="9"/>
      <c r="AK548" s="9"/>
      <c r="AL548" s="9"/>
      <c r="AM548" s="9"/>
    </row>
    <row r="549" spans="13:39" x14ac:dyDescent="0.25">
      <c r="M549" s="9"/>
      <c r="N549" s="9"/>
      <c r="O549" s="9"/>
      <c r="P549" s="9"/>
      <c r="Q549" s="9"/>
      <c r="R549" s="9"/>
      <c r="S549" s="9"/>
      <c r="T549" s="9"/>
      <c r="U549" s="9"/>
      <c r="V549" s="9"/>
      <c r="W549" s="9"/>
      <c r="X549" s="9"/>
      <c r="Y549" s="9"/>
      <c r="Z549" s="9"/>
      <c r="AA549" s="9"/>
      <c r="AB549" s="9"/>
      <c r="AC549" s="9"/>
      <c r="AD549" s="9"/>
      <c r="AE549" s="9"/>
      <c r="AF549" s="9"/>
      <c r="AG549" s="9"/>
      <c r="AH549" s="9"/>
      <c r="AI549" s="9"/>
      <c r="AJ549" s="9"/>
      <c r="AK549" s="9"/>
      <c r="AL549" s="9"/>
      <c r="AM549" s="9"/>
    </row>
    <row r="550" spans="13:39" x14ac:dyDescent="0.25">
      <c r="M550" s="9"/>
      <c r="N550" s="9"/>
      <c r="O550" s="9"/>
      <c r="P550" s="9"/>
      <c r="Q550" s="9"/>
      <c r="R550" s="9"/>
      <c r="S550" s="9"/>
      <c r="T550" s="9"/>
      <c r="U550" s="9"/>
      <c r="V550" s="9"/>
      <c r="W550" s="9"/>
      <c r="X550" s="9"/>
      <c r="Y550" s="9"/>
      <c r="Z550" s="9"/>
      <c r="AA550" s="9"/>
      <c r="AB550" s="9"/>
      <c r="AC550" s="9"/>
      <c r="AD550" s="9"/>
      <c r="AE550" s="9"/>
      <c r="AF550" s="9"/>
      <c r="AG550" s="9"/>
      <c r="AH550" s="9"/>
      <c r="AI550" s="9"/>
      <c r="AJ550" s="9"/>
      <c r="AK550" s="9"/>
      <c r="AL550" s="9"/>
      <c r="AM550" s="9"/>
    </row>
    <row r="551" spans="13:39" x14ac:dyDescent="0.25">
      <c r="M551" s="9"/>
      <c r="N551" s="9"/>
      <c r="O551" s="9"/>
      <c r="P551" s="9"/>
      <c r="Q551" s="9"/>
      <c r="R551" s="9"/>
      <c r="S551" s="9"/>
      <c r="T551" s="9"/>
      <c r="U551" s="9"/>
      <c r="V551" s="9"/>
      <c r="W551" s="9"/>
      <c r="X551" s="9"/>
      <c r="Y551" s="9"/>
      <c r="Z551" s="9"/>
      <c r="AA551" s="9"/>
      <c r="AB551" s="9"/>
      <c r="AC551" s="9"/>
      <c r="AD551" s="9"/>
      <c r="AE551" s="9"/>
      <c r="AF551" s="9"/>
      <c r="AG551" s="9"/>
      <c r="AH551" s="9"/>
      <c r="AI551" s="9"/>
      <c r="AJ551" s="9"/>
      <c r="AK551" s="9"/>
      <c r="AL551" s="9"/>
      <c r="AM551" s="9"/>
    </row>
    <row r="552" spans="13:39" x14ac:dyDescent="0.25">
      <c r="M552" s="9"/>
      <c r="N552" s="9"/>
      <c r="O552" s="9"/>
      <c r="P552" s="9"/>
      <c r="Q552" s="9"/>
      <c r="R552" s="9"/>
      <c r="S552" s="9"/>
      <c r="T552" s="9"/>
      <c r="U552" s="9"/>
      <c r="V552" s="9"/>
      <c r="W552" s="9"/>
      <c r="X552" s="9"/>
      <c r="Y552" s="9"/>
      <c r="Z552" s="9"/>
      <c r="AA552" s="9"/>
      <c r="AB552" s="9"/>
      <c r="AC552" s="9"/>
      <c r="AD552" s="9"/>
      <c r="AE552" s="9"/>
      <c r="AF552" s="9"/>
      <c r="AG552" s="9"/>
      <c r="AH552" s="9"/>
      <c r="AI552" s="9"/>
      <c r="AJ552" s="9"/>
      <c r="AK552" s="9"/>
      <c r="AL552" s="9"/>
      <c r="AM552" s="9"/>
    </row>
    <row r="553" spans="13:39" x14ac:dyDescent="0.25">
      <c r="M553" s="9"/>
      <c r="N553" s="9"/>
      <c r="O553" s="9"/>
      <c r="P553" s="9"/>
      <c r="Q553" s="9"/>
      <c r="R553" s="9"/>
      <c r="S553" s="9"/>
      <c r="T553" s="9"/>
      <c r="U553" s="9"/>
      <c r="V553" s="9"/>
      <c r="W553" s="9"/>
      <c r="X553" s="9"/>
      <c r="Y553" s="9"/>
      <c r="Z553" s="9"/>
      <c r="AA553" s="9"/>
      <c r="AB553" s="9"/>
      <c r="AC553" s="9"/>
      <c r="AD553" s="9"/>
      <c r="AE553" s="9"/>
      <c r="AF553" s="9"/>
      <c r="AG553" s="9"/>
      <c r="AH553" s="9"/>
      <c r="AI553" s="9"/>
      <c r="AJ553" s="9"/>
      <c r="AK553" s="9"/>
      <c r="AL553" s="9"/>
      <c r="AM553" s="9"/>
    </row>
    <row r="554" spans="13:39" x14ac:dyDescent="0.25">
      <c r="M554" s="9"/>
      <c r="N554" s="9"/>
      <c r="O554" s="9"/>
      <c r="P554" s="9"/>
      <c r="Q554" s="9"/>
      <c r="R554" s="9"/>
      <c r="S554" s="9"/>
      <c r="T554" s="9"/>
      <c r="U554" s="9"/>
      <c r="V554" s="9"/>
      <c r="W554" s="9"/>
      <c r="X554" s="9"/>
      <c r="Y554" s="9"/>
      <c r="Z554" s="9"/>
      <c r="AA554" s="9"/>
      <c r="AB554" s="9"/>
      <c r="AC554" s="9"/>
      <c r="AD554" s="9"/>
      <c r="AE554" s="9"/>
      <c r="AF554" s="9"/>
      <c r="AG554" s="9"/>
      <c r="AH554" s="9"/>
      <c r="AI554" s="9"/>
      <c r="AJ554" s="9"/>
      <c r="AK554" s="9"/>
      <c r="AL554" s="9"/>
      <c r="AM554" s="9"/>
    </row>
    <row r="555" spans="13:39" x14ac:dyDescent="0.25">
      <c r="M555" s="9"/>
      <c r="N555" s="9"/>
      <c r="O555" s="9"/>
      <c r="P555" s="9"/>
      <c r="Q555" s="9"/>
      <c r="R555" s="9"/>
      <c r="S555" s="9"/>
      <c r="T555" s="9"/>
      <c r="U555" s="9"/>
      <c r="V555" s="9"/>
      <c r="W555" s="9"/>
      <c r="X555" s="9"/>
      <c r="Y555" s="9"/>
      <c r="Z555" s="9"/>
      <c r="AA555" s="9"/>
      <c r="AB555" s="9"/>
      <c r="AC555" s="9"/>
      <c r="AD555" s="9"/>
      <c r="AE555" s="9"/>
      <c r="AF555" s="9"/>
      <c r="AG555" s="9"/>
      <c r="AH555" s="9"/>
      <c r="AI555" s="9"/>
      <c r="AJ555" s="9"/>
      <c r="AK555" s="9"/>
      <c r="AL555" s="9"/>
      <c r="AM555" s="9"/>
    </row>
    <row r="556" spans="13:39" x14ac:dyDescent="0.25">
      <c r="M556" s="9"/>
      <c r="N556" s="9"/>
      <c r="O556" s="9"/>
      <c r="P556" s="9"/>
      <c r="Q556" s="9"/>
      <c r="R556" s="9"/>
      <c r="S556" s="9"/>
      <c r="T556" s="9"/>
      <c r="U556" s="9"/>
      <c r="V556" s="9"/>
      <c r="W556" s="9"/>
      <c r="X556" s="9"/>
      <c r="Y556" s="9"/>
      <c r="Z556" s="9"/>
      <c r="AA556" s="9"/>
      <c r="AB556" s="9"/>
      <c r="AC556" s="9"/>
      <c r="AD556" s="9"/>
      <c r="AE556" s="9"/>
      <c r="AF556" s="9"/>
      <c r="AG556" s="9"/>
      <c r="AH556" s="9"/>
      <c r="AI556" s="9"/>
      <c r="AJ556" s="9"/>
      <c r="AK556" s="9"/>
      <c r="AL556" s="9"/>
      <c r="AM556" s="9"/>
    </row>
    <row r="557" spans="13:39" x14ac:dyDescent="0.25">
      <c r="M557" s="9"/>
      <c r="N557" s="9"/>
      <c r="O557" s="9"/>
      <c r="P557" s="9"/>
      <c r="Q557" s="9"/>
      <c r="R557" s="9"/>
      <c r="S557" s="9"/>
      <c r="T557" s="9"/>
      <c r="U557" s="9"/>
      <c r="V557" s="9"/>
      <c r="W557" s="9"/>
      <c r="X557" s="9"/>
      <c r="Y557" s="9"/>
      <c r="Z557" s="9"/>
      <c r="AA557" s="9"/>
      <c r="AB557" s="9"/>
      <c r="AC557" s="9"/>
      <c r="AD557" s="9"/>
      <c r="AE557" s="9"/>
      <c r="AF557" s="9"/>
      <c r="AG557" s="9"/>
      <c r="AH557" s="9"/>
      <c r="AI557" s="9"/>
      <c r="AJ557" s="9"/>
      <c r="AK557" s="9"/>
      <c r="AL557" s="9"/>
      <c r="AM557" s="9"/>
    </row>
    <row r="558" spans="13:39" x14ac:dyDescent="0.25">
      <c r="M558" s="9"/>
      <c r="N558" s="9"/>
      <c r="O558" s="9"/>
      <c r="P558" s="9"/>
      <c r="Q558" s="9"/>
      <c r="R558" s="9"/>
      <c r="S558" s="9"/>
      <c r="T558" s="9"/>
      <c r="U558" s="9"/>
      <c r="V558" s="9"/>
      <c r="W558" s="9"/>
      <c r="X558" s="9"/>
      <c r="Y558" s="9"/>
      <c r="Z558" s="9"/>
      <c r="AA558" s="9"/>
      <c r="AB558" s="9"/>
      <c r="AC558" s="9"/>
      <c r="AD558" s="9"/>
      <c r="AE558" s="9"/>
      <c r="AF558" s="9"/>
      <c r="AG558" s="9"/>
      <c r="AH558" s="9"/>
      <c r="AI558" s="9"/>
      <c r="AJ558" s="9"/>
      <c r="AK558" s="9"/>
      <c r="AL558" s="9"/>
      <c r="AM558" s="9"/>
    </row>
    <row r="559" spans="13:39" x14ac:dyDescent="0.25">
      <c r="M559" s="9"/>
      <c r="N559" s="9"/>
      <c r="O559" s="9"/>
      <c r="P559" s="9"/>
      <c r="Q559" s="9"/>
      <c r="R559" s="9"/>
      <c r="S559" s="9"/>
      <c r="T559" s="9"/>
      <c r="U559" s="9"/>
      <c r="V559" s="9"/>
      <c r="W559" s="9"/>
      <c r="X559" s="9"/>
      <c r="Y559" s="9"/>
      <c r="Z559" s="9"/>
      <c r="AA559" s="9"/>
      <c r="AB559" s="9"/>
      <c r="AC559" s="9"/>
      <c r="AD559" s="9"/>
      <c r="AE559" s="9"/>
      <c r="AF559" s="9"/>
      <c r="AG559" s="9"/>
      <c r="AH559" s="9"/>
      <c r="AI559" s="9"/>
      <c r="AJ559" s="9"/>
      <c r="AK559" s="9"/>
      <c r="AL559" s="9"/>
      <c r="AM559" s="9"/>
    </row>
    <row r="560" spans="13:39" x14ac:dyDescent="0.25">
      <c r="M560" s="9"/>
      <c r="N560" s="9"/>
      <c r="O560" s="9"/>
      <c r="P560" s="9"/>
      <c r="Q560" s="9"/>
      <c r="R560" s="9"/>
      <c r="S560" s="9"/>
      <c r="T560" s="9"/>
      <c r="U560" s="9"/>
      <c r="V560" s="9"/>
      <c r="W560" s="9"/>
      <c r="X560" s="9"/>
      <c r="Y560" s="9"/>
      <c r="Z560" s="9"/>
      <c r="AA560" s="9"/>
      <c r="AB560" s="9"/>
      <c r="AC560" s="9"/>
      <c r="AD560" s="9"/>
      <c r="AE560" s="9"/>
      <c r="AF560" s="9"/>
      <c r="AG560" s="9"/>
      <c r="AH560" s="9"/>
      <c r="AI560" s="9"/>
      <c r="AJ560" s="9"/>
      <c r="AK560" s="9"/>
      <c r="AL560" s="9"/>
      <c r="AM560" s="9"/>
    </row>
    <row r="561" spans="13:39" x14ac:dyDescent="0.25">
      <c r="M561" s="9"/>
      <c r="N561" s="9"/>
      <c r="O561" s="9"/>
      <c r="P561" s="9"/>
      <c r="Q561" s="9"/>
      <c r="R561" s="9"/>
      <c r="S561" s="9"/>
      <c r="T561" s="9"/>
      <c r="U561" s="9"/>
      <c r="V561" s="9"/>
      <c r="W561" s="9"/>
      <c r="X561" s="9"/>
      <c r="Y561" s="9"/>
      <c r="Z561" s="9"/>
      <c r="AA561" s="9"/>
      <c r="AB561" s="9"/>
      <c r="AC561" s="9"/>
      <c r="AD561" s="9"/>
      <c r="AE561" s="9"/>
      <c r="AF561" s="9"/>
      <c r="AG561" s="9"/>
      <c r="AH561" s="9"/>
      <c r="AI561" s="9"/>
      <c r="AJ561" s="9"/>
      <c r="AK561" s="9"/>
      <c r="AL561" s="9"/>
      <c r="AM561" s="9"/>
    </row>
    <row r="562" spans="13:39" x14ac:dyDescent="0.25">
      <c r="M562" s="9"/>
      <c r="N562" s="9"/>
      <c r="O562" s="9"/>
      <c r="P562" s="9"/>
      <c r="Q562" s="9"/>
      <c r="R562" s="9"/>
      <c r="S562" s="9"/>
      <c r="T562" s="9"/>
      <c r="U562" s="9"/>
      <c r="V562" s="9"/>
      <c r="W562" s="9"/>
      <c r="X562" s="9"/>
      <c r="Y562" s="9"/>
      <c r="Z562" s="9"/>
      <c r="AA562" s="9"/>
      <c r="AB562" s="9"/>
      <c r="AC562" s="9"/>
      <c r="AD562" s="9"/>
      <c r="AE562" s="9"/>
      <c r="AF562" s="9"/>
      <c r="AG562" s="9"/>
      <c r="AH562" s="9"/>
      <c r="AI562" s="9"/>
      <c r="AJ562" s="9"/>
      <c r="AK562" s="9"/>
      <c r="AL562" s="9"/>
      <c r="AM562" s="9"/>
    </row>
    <row r="563" spans="13:39" x14ac:dyDescent="0.25">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row>
    <row r="564" spans="13:39" x14ac:dyDescent="0.25">
      <c r="M564" s="9"/>
      <c r="N564" s="9"/>
      <c r="O564" s="9"/>
      <c r="P564" s="9"/>
      <c r="Q564" s="9"/>
      <c r="R564" s="9"/>
      <c r="S564" s="9"/>
      <c r="T564" s="9"/>
      <c r="U564" s="9"/>
      <c r="V564" s="9"/>
      <c r="W564" s="9"/>
      <c r="X564" s="9"/>
      <c r="Y564" s="9"/>
      <c r="Z564" s="9"/>
      <c r="AA564" s="9"/>
      <c r="AB564" s="9"/>
      <c r="AC564" s="9"/>
      <c r="AD564" s="9"/>
      <c r="AE564" s="9"/>
      <c r="AF564" s="9"/>
      <c r="AG564" s="9"/>
      <c r="AH564" s="9"/>
      <c r="AI564" s="9"/>
      <c r="AJ564" s="9"/>
      <c r="AK564" s="9"/>
      <c r="AL564" s="9"/>
      <c r="AM564" s="9"/>
    </row>
    <row r="565" spans="13:39" x14ac:dyDescent="0.25">
      <c r="M565" s="9"/>
      <c r="N565" s="9"/>
      <c r="O565" s="9"/>
      <c r="P565" s="9"/>
      <c r="Q565" s="9"/>
      <c r="R565" s="9"/>
      <c r="S565" s="9"/>
      <c r="T565" s="9"/>
      <c r="U565" s="9"/>
      <c r="V565" s="9"/>
      <c r="W565" s="9"/>
      <c r="X565" s="9"/>
      <c r="Y565" s="9"/>
      <c r="Z565" s="9"/>
      <c r="AA565" s="9"/>
      <c r="AB565" s="9"/>
      <c r="AC565" s="9"/>
      <c r="AD565" s="9"/>
      <c r="AE565" s="9"/>
      <c r="AF565" s="9"/>
      <c r="AG565" s="9"/>
      <c r="AH565" s="9"/>
      <c r="AI565" s="9"/>
      <c r="AJ565" s="9"/>
      <c r="AK565" s="9"/>
      <c r="AL565" s="9"/>
      <c r="AM565" s="9"/>
    </row>
    <row r="566" spans="13:39" x14ac:dyDescent="0.25">
      <c r="M566" s="9"/>
      <c r="N566" s="9"/>
      <c r="O566" s="9"/>
      <c r="P566" s="9"/>
      <c r="Q566" s="9"/>
      <c r="R566" s="9"/>
      <c r="S566" s="9"/>
      <c r="T566" s="9"/>
      <c r="U566" s="9"/>
      <c r="V566" s="9"/>
      <c r="W566" s="9"/>
      <c r="X566" s="9"/>
      <c r="Y566" s="9"/>
      <c r="Z566" s="9"/>
      <c r="AA566" s="9"/>
      <c r="AB566" s="9"/>
      <c r="AC566" s="9"/>
      <c r="AD566" s="9"/>
      <c r="AE566" s="9"/>
      <c r="AF566" s="9"/>
      <c r="AG566" s="9"/>
      <c r="AH566" s="9"/>
      <c r="AI566" s="9"/>
      <c r="AJ566" s="9"/>
      <c r="AK566" s="9"/>
      <c r="AL566" s="9"/>
      <c r="AM566" s="9"/>
    </row>
    <row r="567" spans="13:39" x14ac:dyDescent="0.25">
      <c r="M567" s="9"/>
      <c r="N567" s="9"/>
      <c r="O567" s="9"/>
      <c r="P567" s="9"/>
      <c r="Q567" s="9"/>
      <c r="R567" s="9"/>
      <c r="S567" s="9"/>
      <c r="T567" s="9"/>
      <c r="U567" s="9"/>
      <c r="V567" s="9"/>
      <c r="W567" s="9"/>
      <c r="X567" s="9"/>
      <c r="Y567" s="9"/>
      <c r="Z567" s="9"/>
      <c r="AA567" s="9"/>
      <c r="AB567" s="9"/>
      <c r="AC567" s="9"/>
      <c r="AD567" s="9"/>
      <c r="AE567" s="9"/>
      <c r="AF567" s="9"/>
      <c r="AG567" s="9"/>
      <c r="AH567" s="9"/>
      <c r="AI567" s="9"/>
      <c r="AJ567" s="9"/>
      <c r="AK567" s="9"/>
      <c r="AL567" s="9"/>
      <c r="AM567" s="9"/>
    </row>
    <row r="568" spans="13:39" x14ac:dyDescent="0.25">
      <c r="M568" s="9"/>
      <c r="N568" s="9"/>
      <c r="O568" s="9"/>
      <c r="P568" s="9"/>
      <c r="Q568" s="9"/>
      <c r="R568" s="9"/>
      <c r="S568" s="9"/>
      <c r="T568" s="9"/>
      <c r="U568" s="9"/>
      <c r="V568" s="9"/>
      <c r="W568" s="9"/>
      <c r="X568" s="9"/>
      <c r="Y568" s="9"/>
      <c r="Z568" s="9"/>
      <c r="AA568" s="9"/>
      <c r="AB568" s="9"/>
      <c r="AC568" s="9"/>
      <c r="AD568" s="9"/>
      <c r="AE568" s="9"/>
      <c r="AF568" s="9"/>
      <c r="AG568" s="9"/>
      <c r="AH568" s="9"/>
      <c r="AI568" s="9"/>
      <c r="AJ568" s="9"/>
      <c r="AK568" s="9"/>
      <c r="AL568" s="9"/>
      <c r="AM568" s="9"/>
    </row>
    <row r="569" spans="13:39" x14ac:dyDescent="0.25">
      <c r="M569" s="9"/>
      <c r="N569" s="9"/>
      <c r="O569" s="9"/>
      <c r="P569" s="9"/>
      <c r="Q569" s="9"/>
      <c r="R569" s="9"/>
      <c r="S569" s="9"/>
      <c r="T569" s="9"/>
      <c r="U569" s="9"/>
      <c r="V569" s="9"/>
      <c r="W569" s="9"/>
      <c r="X569" s="9"/>
      <c r="Y569" s="9"/>
      <c r="Z569" s="9"/>
      <c r="AA569" s="9"/>
      <c r="AB569" s="9"/>
      <c r="AC569" s="9"/>
      <c r="AD569" s="9"/>
      <c r="AE569" s="9"/>
      <c r="AF569" s="9"/>
      <c r="AG569" s="9"/>
      <c r="AH569" s="9"/>
      <c r="AI569" s="9"/>
      <c r="AJ569" s="9"/>
      <c r="AK569" s="9"/>
      <c r="AL569" s="9"/>
      <c r="AM569" s="9"/>
    </row>
    <row r="570" spans="13:39" x14ac:dyDescent="0.25">
      <c r="M570" s="9"/>
      <c r="N570" s="9"/>
      <c r="O570" s="9"/>
      <c r="P570" s="9"/>
      <c r="Q570" s="9"/>
      <c r="R570" s="9"/>
      <c r="S570" s="9"/>
      <c r="T570" s="9"/>
      <c r="U570" s="9"/>
      <c r="V570" s="9"/>
      <c r="W570" s="9"/>
      <c r="X570" s="9"/>
      <c r="Y570" s="9"/>
      <c r="Z570" s="9"/>
      <c r="AA570" s="9"/>
      <c r="AB570" s="9"/>
      <c r="AC570" s="9"/>
      <c r="AD570" s="9"/>
      <c r="AE570" s="9"/>
      <c r="AF570" s="9"/>
      <c r="AG570" s="9"/>
      <c r="AH570" s="9"/>
      <c r="AI570" s="9"/>
      <c r="AJ570" s="9"/>
      <c r="AK570" s="9"/>
      <c r="AL570" s="9"/>
      <c r="AM570" s="9"/>
    </row>
    <row r="571" spans="13:39" x14ac:dyDescent="0.25">
      <c r="M571" s="9"/>
      <c r="N571" s="9"/>
      <c r="O571" s="9"/>
      <c r="P571" s="9"/>
      <c r="Q571" s="9"/>
      <c r="R571" s="9"/>
      <c r="S571" s="9"/>
      <c r="T571" s="9"/>
      <c r="U571" s="9"/>
      <c r="V571" s="9"/>
      <c r="W571" s="9"/>
      <c r="X571" s="9"/>
      <c r="Y571" s="9"/>
      <c r="Z571" s="9"/>
      <c r="AA571" s="9"/>
      <c r="AB571" s="9"/>
      <c r="AC571" s="9"/>
      <c r="AD571" s="9"/>
      <c r="AE571" s="9"/>
      <c r="AF571" s="9"/>
      <c r="AG571" s="9"/>
      <c r="AH571" s="9"/>
      <c r="AI571" s="9"/>
      <c r="AJ571" s="9"/>
      <c r="AK571" s="9"/>
      <c r="AL571" s="9"/>
      <c r="AM571" s="9"/>
    </row>
    <row r="572" spans="13:39" x14ac:dyDescent="0.25">
      <c r="M572" s="9"/>
      <c r="N572" s="9"/>
      <c r="O572" s="9"/>
      <c r="P572" s="9"/>
      <c r="Q572" s="9"/>
      <c r="R572" s="9"/>
      <c r="S572" s="9"/>
      <c r="T572" s="9"/>
      <c r="U572" s="9"/>
      <c r="V572" s="9"/>
      <c r="W572" s="9"/>
      <c r="X572" s="9"/>
      <c r="Y572" s="9"/>
      <c r="Z572" s="9"/>
      <c r="AA572" s="9"/>
      <c r="AB572" s="9"/>
      <c r="AC572" s="9"/>
      <c r="AD572" s="9"/>
      <c r="AE572" s="9"/>
      <c r="AF572" s="9"/>
      <c r="AG572" s="9"/>
      <c r="AH572" s="9"/>
      <c r="AI572" s="9"/>
      <c r="AJ572" s="9"/>
      <c r="AK572" s="9"/>
      <c r="AL572" s="9"/>
      <c r="AM572" s="9"/>
    </row>
    <row r="573" spans="13:39" x14ac:dyDescent="0.25">
      <c r="M573" s="9"/>
      <c r="N573" s="9"/>
      <c r="O573" s="9"/>
      <c r="P573" s="9"/>
      <c r="Q573" s="9"/>
      <c r="R573" s="9"/>
      <c r="S573" s="9"/>
      <c r="T573" s="9"/>
      <c r="U573" s="9"/>
      <c r="V573" s="9"/>
      <c r="W573" s="9"/>
      <c r="X573" s="9"/>
      <c r="Y573" s="9"/>
      <c r="Z573" s="9"/>
      <c r="AA573" s="9"/>
      <c r="AB573" s="9"/>
      <c r="AC573" s="9"/>
      <c r="AD573" s="9"/>
      <c r="AE573" s="9"/>
      <c r="AF573" s="9"/>
      <c r="AG573" s="9"/>
      <c r="AH573" s="9"/>
      <c r="AI573" s="9"/>
      <c r="AJ573" s="9"/>
      <c r="AK573" s="9"/>
      <c r="AL573" s="9"/>
      <c r="AM573" s="9"/>
    </row>
    <row r="574" spans="13:39" x14ac:dyDescent="0.25">
      <c r="M574" s="9"/>
      <c r="N574" s="9"/>
      <c r="O574" s="9"/>
      <c r="P574" s="9"/>
      <c r="Q574" s="9"/>
      <c r="R574" s="9"/>
      <c r="S574" s="9"/>
      <c r="T574" s="9"/>
      <c r="U574" s="9"/>
      <c r="V574" s="9"/>
      <c r="W574" s="9"/>
      <c r="X574" s="9"/>
      <c r="Y574" s="9"/>
      <c r="Z574" s="9"/>
      <c r="AA574" s="9"/>
      <c r="AB574" s="9"/>
      <c r="AC574" s="9"/>
      <c r="AD574" s="9"/>
      <c r="AE574" s="9"/>
      <c r="AF574" s="9"/>
      <c r="AG574" s="9"/>
      <c r="AH574" s="9"/>
      <c r="AI574" s="9"/>
      <c r="AJ574" s="9"/>
      <c r="AK574" s="9"/>
      <c r="AL574" s="9"/>
      <c r="AM574" s="9"/>
    </row>
    <row r="575" spans="13:39" x14ac:dyDescent="0.25">
      <c r="M575" s="9"/>
      <c r="N575" s="9"/>
      <c r="O575" s="9"/>
      <c r="P575" s="9"/>
      <c r="Q575" s="9"/>
      <c r="R575" s="9"/>
      <c r="S575" s="9"/>
      <c r="T575" s="9"/>
      <c r="U575" s="9"/>
      <c r="V575" s="9"/>
      <c r="W575" s="9"/>
      <c r="X575" s="9"/>
      <c r="Y575" s="9"/>
      <c r="Z575" s="9"/>
      <c r="AA575" s="9"/>
      <c r="AB575" s="9"/>
      <c r="AC575" s="9"/>
      <c r="AD575" s="9"/>
      <c r="AE575" s="9"/>
      <c r="AF575" s="9"/>
      <c r="AG575" s="9"/>
      <c r="AH575" s="9"/>
      <c r="AI575" s="9"/>
      <c r="AJ575" s="9"/>
      <c r="AK575" s="9"/>
      <c r="AL575" s="9"/>
      <c r="AM575" s="9"/>
    </row>
    <row r="576" spans="13:39" x14ac:dyDescent="0.25">
      <c r="M576" s="9"/>
      <c r="N576" s="9"/>
      <c r="O576" s="9"/>
      <c r="P576" s="9"/>
      <c r="Q576" s="9"/>
      <c r="R576" s="9"/>
      <c r="S576" s="9"/>
      <c r="T576" s="9"/>
      <c r="U576" s="9"/>
      <c r="V576" s="9"/>
      <c r="W576" s="9"/>
      <c r="X576" s="9"/>
      <c r="Y576" s="9"/>
      <c r="Z576" s="9"/>
      <c r="AA576" s="9"/>
      <c r="AB576" s="9"/>
      <c r="AC576" s="9"/>
      <c r="AD576" s="9"/>
      <c r="AE576" s="9"/>
      <c r="AF576" s="9"/>
      <c r="AG576" s="9"/>
      <c r="AH576" s="9"/>
      <c r="AI576" s="9"/>
      <c r="AJ576" s="9"/>
      <c r="AK576" s="9"/>
      <c r="AL576" s="9"/>
      <c r="AM576" s="9"/>
    </row>
    <row r="577" spans="13:39" x14ac:dyDescent="0.25">
      <c r="M577" s="9"/>
      <c r="N577" s="9"/>
      <c r="O577" s="9"/>
      <c r="P577" s="9"/>
      <c r="Q577" s="9"/>
      <c r="R577" s="9"/>
      <c r="S577" s="9"/>
      <c r="T577" s="9"/>
      <c r="U577" s="9"/>
      <c r="V577" s="9"/>
      <c r="W577" s="9"/>
      <c r="X577" s="9"/>
      <c r="Y577" s="9"/>
      <c r="Z577" s="9"/>
      <c r="AA577" s="9"/>
      <c r="AB577" s="9"/>
      <c r="AC577" s="9"/>
      <c r="AD577" s="9"/>
      <c r="AE577" s="9"/>
      <c r="AF577" s="9"/>
      <c r="AG577" s="9"/>
      <c r="AH577" s="9"/>
      <c r="AI577" s="9"/>
      <c r="AJ577" s="9"/>
      <c r="AK577" s="9"/>
      <c r="AL577" s="9"/>
      <c r="AM577" s="9"/>
    </row>
    <row r="578" spans="13:39" x14ac:dyDescent="0.25">
      <c r="M578" s="9"/>
      <c r="N578" s="9"/>
      <c r="O578" s="9"/>
      <c r="P578" s="9"/>
      <c r="Q578" s="9"/>
      <c r="R578" s="9"/>
      <c r="S578" s="9"/>
      <c r="T578" s="9"/>
      <c r="U578" s="9"/>
      <c r="V578" s="9"/>
      <c r="W578" s="9"/>
      <c r="X578" s="9"/>
      <c r="Y578" s="9"/>
      <c r="Z578" s="9"/>
      <c r="AA578" s="9"/>
      <c r="AB578" s="9"/>
      <c r="AC578" s="9"/>
      <c r="AD578" s="9"/>
      <c r="AE578" s="9"/>
      <c r="AF578" s="9"/>
      <c r="AG578" s="9"/>
      <c r="AH578" s="9"/>
      <c r="AI578" s="9"/>
      <c r="AJ578" s="9"/>
      <c r="AK578" s="9"/>
      <c r="AL578" s="9"/>
      <c r="AM578" s="9"/>
    </row>
    <row r="579" spans="13:39" x14ac:dyDescent="0.25">
      <c r="M579" s="9"/>
      <c r="N579" s="9"/>
      <c r="O579" s="9"/>
      <c r="P579" s="9"/>
      <c r="Q579" s="9"/>
      <c r="R579" s="9"/>
      <c r="S579" s="9"/>
      <c r="T579" s="9"/>
      <c r="U579" s="9"/>
      <c r="V579" s="9"/>
      <c r="W579" s="9"/>
      <c r="X579" s="9"/>
      <c r="Y579" s="9"/>
      <c r="Z579" s="9"/>
      <c r="AA579" s="9"/>
      <c r="AB579" s="9"/>
      <c r="AC579" s="9"/>
      <c r="AD579" s="9"/>
      <c r="AE579" s="9"/>
      <c r="AF579" s="9"/>
      <c r="AG579" s="9"/>
      <c r="AH579" s="9"/>
      <c r="AI579" s="9"/>
      <c r="AJ579" s="9"/>
      <c r="AK579" s="9"/>
      <c r="AL579" s="9"/>
      <c r="AM579" s="9"/>
    </row>
    <row r="580" spans="13:39" x14ac:dyDescent="0.25">
      <c r="M580" s="9"/>
      <c r="N580" s="9"/>
      <c r="O580" s="9"/>
      <c r="P580" s="9"/>
      <c r="Q580" s="9"/>
      <c r="R580" s="9"/>
      <c r="S580" s="9"/>
      <c r="T580" s="9"/>
      <c r="U580" s="9"/>
      <c r="V580" s="9"/>
      <c r="W580" s="9"/>
      <c r="X580" s="9"/>
      <c r="Y580" s="9"/>
      <c r="Z580" s="9"/>
      <c r="AA580" s="9"/>
      <c r="AB580" s="9"/>
      <c r="AC580" s="9"/>
      <c r="AD580" s="9"/>
      <c r="AE580" s="9"/>
      <c r="AF580" s="9"/>
      <c r="AG580" s="9"/>
      <c r="AH580" s="9"/>
      <c r="AI580" s="9"/>
      <c r="AJ580" s="9"/>
      <c r="AK580" s="9"/>
      <c r="AL580" s="9"/>
      <c r="AM580" s="9"/>
    </row>
    <row r="581" spans="13:39" x14ac:dyDescent="0.25">
      <c r="M581" s="9"/>
      <c r="N581" s="9"/>
      <c r="O581" s="9"/>
      <c r="P581" s="9"/>
      <c r="Q581" s="9"/>
      <c r="R581" s="9"/>
      <c r="S581" s="9"/>
      <c r="T581" s="9"/>
      <c r="U581" s="9"/>
      <c r="V581" s="9"/>
      <c r="W581" s="9"/>
      <c r="X581" s="9"/>
      <c r="Y581" s="9"/>
      <c r="Z581" s="9"/>
      <c r="AA581" s="9"/>
      <c r="AB581" s="9"/>
      <c r="AC581" s="9"/>
      <c r="AD581" s="9"/>
      <c r="AE581" s="9"/>
      <c r="AF581" s="9"/>
      <c r="AG581" s="9"/>
      <c r="AH581" s="9"/>
      <c r="AI581" s="9"/>
      <c r="AJ581" s="9"/>
      <c r="AK581" s="9"/>
      <c r="AL581" s="9"/>
      <c r="AM581" s="9"/>
    </row>
    <row r="582" spans="13:39" x14ac:dyDescent="0.25">
      <c r="M582" s="9"/>
      <c r="N582" s="9"/>
      <c r="O582" s="9"/>
      <c r="P582" s="9"/>
      <c r="Q582" s="9"/>
      <c r="R582" s="9"/>
      <c r="S582" s="9"/>
      <c r="T582" s="9"/>
      <c r="U582" s="9"/>
      <c r="V582" s="9"/>
      <c r="W582" s="9"/>
      <c r="X582" s="9"/>
      <c r="Y582" s="9"/>
      <c r="Z582" s="9"/>
      <c r="AA582" s="9"/>
      <c r="AB582" s="9"/>
      <c r="AC582" s="9"/>
      <c r="AD582" s="9"/>
      <c r="AE582" s="9"/>
      <c r="AF582" s="9"/>
      <c r="AG582" s="9"/>
      <c r="AH582" s="9"/>
      <c r="AI582" s="9"/>
      <c r="AJ582" s="9"/>
      <c r="AK582" s="9"/>
      <c r="AL582" s="9"/>
      <c r="AM582" s="9"/>
    </row>
    <row r="583" spans="13:39" x14ac:dyDescent="0.25">
      <c r="M583" s="9"/>
      <c r="N583" s="9"/>
      <c r="O583" s="9"/>
      <c r="P583" s="9"/>
      <c r="Q583" s="9"/>
      <c r="R583" s="9"/>
      <c r="S583" s="9"/>
      <c r="T583" s="9"/>
      <c r="U583" s="9"/>
      <c r="V583" s="9"/>
      <c r="W583" s="9"/>
      <c r="X583" s="9"/>
      <c r="Y583" s="9"/>
      <c r="Z583" s="9"/>
      <c r="AA583" s="9"/>
      <c r="AB583" s="9"/>
      <c r="AC583" s="9"/>
      <c r="AD583" s="9"/>
      <c r="AE583" s="9"/>
      <c r="AF583" s="9"/>
      <c r="AG583" s="9"/>
      <c r="AH583" s="9"/>
      <c r="AI583" s="9"/>
      <c r="AJ583" s="9"/>
      <c r="AK583" s="9"/>
      <c r="AL583" s="9"/>
      <c r="AM583" s="9"/>
    </row>
    <row r="584" spans="13:39" x14ac:dyDescent="0.25">
      <c r="M584" s="9"/>
      <c r="N584" s="9"/>
      <c r="O584" s="9"/>
      <c r="P584" s="9"/>
      <c r="Q584" s="9"/>
      <c r="R584" s="9"/>
      <c r="S584" s="9"/>
      <c r="T584" s="9"/>
      <c r="U584" s="9"/>
      <c r="V584" s="9"/>
      <c r="W584" s="9"/>
      <c r="X584" s="9"/>
      <c r="Y584" s="9"/>
      <c r="Z584" s="9"/>
      <c r="AA584" s="9"/>
      <c r="AB584" s="9"/>
      <c r="AC584" s="9"/>
      <c r="AD584" s="9"/>
      <c r="AE584" s="9"/>
      <c r="AF584" s="9"/>
      <c r="AG584" s="9"/>
      <c r="AH584" s="9"/>
      <c r="AI584" s="9"/>
      <c r="AJ584" s="9"/>
      <c r="AK584" s="9"/>
      <c r="AL584" s="9"/>
      <c r="AM584" s="9"/>
    </row>
    <row r="585" spans="13:39" x14ac:dyDescent="0.25">
      <c r="M585" s="9"/>
      <c r="N585" s="9"/>
      <c r="O585" s="9"/>
      <c r="P585" s="9"/>
      <c r="Q585" s="9"/>
      <c r="R585" s="9"/>
      <c r="S585" s="9"/>
      <c r="T585" s="9"/>
      <c r="U585" s="9"/>
      <c r="V585" s="9"/>
      <c r="W585" s="9"/>
      <c r="X585" s="9"/>
      <c r="Y585" s="9"/>
      <c r="Z585" s="9"/>
      <c r="AA585" s="9"/>
      <c r="AB585" s="9"/>
      <c r="AC585" s="9"/>
      <c r="AD585" s="9"/>
      <c r="AE585" s="9"/>
      <c r="AF585" s="9"/>
      <c r="AG585" s="9"/>
      <c r="AH585" s="9"/>
      <c r="AI585" s="9"/>
      <c r="AJ585" s="9"/>
      <c r="AK585" s="9"/>
      <c r="AL585" s="9"/>
      <c r="AM585" s="9"/>
    </row>
    <row r="586" spans="13:39" x14ac:dyDescent="0.25">
      <c r="M586" s="9"/>
      <c r="N586" s="9"/>
      <c r="O586" s="9"/>
      <c r="P586" s="9"/>
      <c r="Q586" s="9"/>
      <c r="R586" s="9"/>
      <c r="S586" s="9"/>
      <c r="T586" s="9"/>
      <c r="U586" s="9"/>
      <c r="V586" s="9"/>
      <c r="W586" s="9"/>
      <c r="X586" s="9"/>
      <c r="Y586" s="9"/>
      <c r="Z586" s="9"/>
      <c r="AA586" s="9"/>
      <c r="AB586" s="9"/>
      <c r="AC586" s="9"/>
      <c r="AD586" s="9"/>
      <c r="AE586" s="9"/>
      <c r="AF586" s="9"/>
      <c r="AG586" s="9"/>
      <c r="AH586" s="9"/>
      <c r="AI586" s="9"/>
      <c r="AJ586" s="9"/>
      <c r="AK586" s="9"/>
      <c r="AL586" s="9"/>
      <c r="AM586" s="9"/>
    </row>
    <row r="587" spans="13:39" x14ac:dyDescent="0.25">
      <c r="M587" s="9"/>
      <c r="N587" s="9"/>
      <c r="O587" s="9"/>
      <c r="P587" s="9"/>
      <c r="Q587" s="9"/>
      <c r="R587" s="9"/>
      <c r="S587" s="9"/>
      <c r="T587" s="9"/>
      <c r="U587" s="9"/>
      <c r="V587" s="9"/>
      <c r="W587" s="9"/>
      <c r="X587" s="9"/>
      <c r="Y587" s="9"/>
      <c r="Z587" s="9"/>
      <c r="AA587" s="9"/>
      <c r="AB587" s="9"/>
      <c r="AC587" s="9"/>
      <c r="AD587" s="9"/>
      <c r="AE587" s="9"/>
      <c r="AF587" s="9"/>
      <c r="AG587" s="9"/>
      <c r="AH587" s="9"/>
      <c r="AI587" s="9"/>
      <c r="AJ587" s="9"/>
      <c r="AK587" s="9"/>
      <c r="AL587" s="9"/>
      <c r="AM587" s="9"/>
    </row>
    <row r="588" spans="13:39" x14ac:dyDescent="0.25">
      <c r="M588" s="9"/>
      <c r="N588" s="9"/>
      <c r="O588" s="9"/>
      <c r="P588" s="9"/>
      <c r="Q588" s="9"/>
      <c r="R588" s="9"/>
      <c r="S588" s="9"/>
      <c r="T588" s="9"/>
      <c r="U588" s="9"/>
      <c r="V588" s="9"/>
      <c r="W588" s="9"/>
      <c r="X588" s="9"/>
      <c r="Y588" s="9"/>
      <c r="Z588" s="9"/>
      <c r="AA588" s="9"/>
      <c r="AB588" s="9"/>
      <c r="AC588" s="9"/>
      <c r="AD588" s="9"/>
      <c r="AE588" s="9"/>
      <c r="AF588" s="9"/>
      <c r="AG588" s="9"/>
      <c r="AH588" s="9"/>
      <c r="AI588" s="9"/>
      <c r="AJ588" s="9"/>
      <c r="AK588" s="9"/>
      <c r="AL588" s="9"/>
      <c r="AM588" s="9"/>
    </row>
    <row r="589" spans="13:39" x14ac:dyDescent="0.25">
      <c r="M589" s="9"/>
      <c r="N589" s="9"/>
      <c r="O589" s="9"/>
      <c r="P589" s="9"/>
      <c r="Q589" s="9"/>
      <c r="R589" s="9"/>
      <c r="S589" s="9"/>
      <c r="T589" s="9"/>
      <c r="U589" s="9"/>
      <c r="V589" s="9"/>
      <c r="W589" s="9"/>
      <c r="X589" s="9"/>
      <c r="Y589" s="9"/>
      <c r="Z589" s="9"/>
      <c r="AA589" s="9"/>
      <c r="AB589" s="9"/>
      <c r="AC589" s="9"/>
      <c r="AD589" s="9"/>
      <c r="AE589" s="9"/>
      <c r="AF589" s="9"/>
      <c r="AG589" s="9"/>
      <c r="AH589" s="9"/>
      <c r="AI589" s="9"/>
      <c r="AJ589" s="9"/>
      <c r="AK589" s="9"/>
      <c r="AL589" s="9"/>
      <c r="AM589" s="9"/>
    </row>
    <row r="590" spans="13:39" x14ac:dyDescent="0.25">
      <c r="M590" s="9"/>
      <c r="N590" s="9"/>
      <c r="O590" s="9"/>
      <c r="P590" s="9"/>
      <c r="Q590" s="9"/>
      <c r="R590" s="9"/>
      <c r="S590" s="9"/>
      <c r="T590" s="9"/>
      <c r="U590" s="9"/>
      <c r="V590" s="9"/>
      <c r="W590" s="9"/>
      <c r="X590" s="9"/>
      <c r="Y590" s="9"/>
      <c r="Z590" s="9"/>
      <c r="AA590" s="9"/>
      <c r="AB590" s="9"/>
      <c r="AC590" s="9"/>
      <c r="AD590" s="9"/>
      <c r="AE590" s="9"/>
      <c r="AF590" s="9"/>
      <c r="AG590" s="9"/>
      <c r="AH590" s="9"/>
      <c r="AI590" s="9"/>
      <c r="AJ590" s="9"/>
      <c r="AK590" s="9"/>
      <c r="AL590" s="9"/>
      <c r="AM590" s="9"/>
    </row>
    <row r="591" spans="13:39" x14ac:dyDescent="0.25">
      <c r="M591" s="9"/>
      <c r="N591" s="9"/>
      <c r="O591" s="9"/>
      <c r="P591" s="9"/>
      <c r="Q591" s="9"/>
      <c r="R591" s="9"/>
      <c r="S591" s="9"/>
      <c r="T591" s="9"/>
      <c r="U591" s="9"/>
      <c r="V591" s="9"/>
      <c r="W591" s="9"/>
      <c r="X591" s="9"/>
      <c r="Y591" s="9"/>
      <c r="Z591" s="9"/>
      <c r="AA591" s="9"/>
      <c r="AB591" s="9"/>
      <c r="AC591" s="9"/>
      <c r="AD591" s="9"/>
      <c r="AE591" s="9"/>
      <c r="AF591" s="9"/>
      <c r="AG591" s="9"/>
      <c r="AH591" s="9"/>
      <c r="AI591" s="9"/>
      <c r="AJ591" s="9"/>
      <c r="AK591" s="9"/>
      <c r="AL591" s="9"/>
      <c r="AM591" s="9"/>
    </row>
    <row r="592" spans="13:39" x14ac:dyDescent="0.25">
      <c r="M592" s="9"/>
      <c r="N592" s="9"/>
      <c r="O592" s="9"/>
      <c r="P592" s="9"/>
      <c r="Q592" s="9"/>
      <c r="R592" s="9"/>
      <c r="S592" s="9"/>
      <c r="T592" s="9"/>
      <c r="U592" s="9"/>
      <c r="V592" s="9"/>
      <c r="W592" s="9"/>
      <c r="X592" s="9"/>
      <c r="Y592" s="9"/>
      <c r="Z592" s="9"/>
      <c r="AA592" s="9"/>
      <c r="AB592" s="9"/>
      <c r="AC592" s="9"/>
      <c r="AD592" s="9"/>
      <c r="AE592" s="9"/>
      <c r="AF592" s="9"/>
      <c r="AG592" s="9"/>
      <c r="AH592" s="9"/>
      <c r="AI592" s="9"/>
      <c r="AJ592" s="9"/>
      <c r="AK592" s="9"/>
      <c r="AL592" s="9"/>
      <c r="AM592" s="9"/>
    </row>
    <row r="593" spans="13:39" x14ac:dyDescent="0.25">
      <c r="M593" s="9"/>
      <c r="N593" s="9"/>
      <c r="O593" s="9"/>
      <c r="P593" s="9"/>
      <c r="Q593" s="9"/>
      <c r="R593" s="9"/>
      <c r="S593" s="9"/>
      <c r="T593" s="9"/>
      <c r="U593" s="9"/>
      <c r="V593" s="9"/>
      <c r="W593" s="9"/>
      <c r="X593" s="9"/>
      <c r="Y593" s="9"/>
      <c r="Z593" s="9"/>
      <c r="AA593" s="9"/>
      <c r="AB593" s="9"/>
      <c r="AC593" s="9"/>
      <c r="AD593" s="9"/>
      <c r="AE593" s="9"/>
      <c r="AF593" s="9"/>
      <c r="AG593" s="9"/>
      <c r="AH593" s="9"/>
      <c r="AI593" s="9"/>
      <c r="AJ593" s="9"/>
      <c r="AK593" s="9"/>
      <c r="AL593" s="9"/>
      <c r="AM593" s="9"/>
    </row>
    <row r="594" spans="13:39" x14ac:dyDescent="0.25">
      <c r="M594" s="9"/>
      <c r="N594" s="9"/>
      <c r="O594" s="9"/>
      <c r="P594" s="9"/>
      <c r="Q594" s="9"/>
      <c r="R594" s="9"/>
      <c r="S594" s="9"/>
      <c r="T594" s="9"/>
      <c r="U594" s="9"/>
      <c r="V594" s="9"/>
      <c r="W594" s="9"/>
      <c r="X594" s="9"/>
      <c r="Y594" s="9"/>
      <c r="Z594" s="9"/>
      <c r="AA594" s="9"/>
      <c r="AB594" s="9"/>
      <c r="AC594" s="9"/>
      <c r="AD594" s="9"/>
      <c r="AE594" s="9"/>
      <c r="AF594" s="9"/>
      <c r="AG594" s="9"/>
      <c r="AH594" s="9"/>
      <c r="AI594" s="9"/>
      <c r="AJ594" s="9"/>
      <c r="AK594" s="9"/>
      <c r="AL594" s="9"/>
      <c r="AM594" s="9"/>
    </row>
    <row r="595" spans="13:39" x14ac:dyDescent="0.25">
      <c r="M595" s="9"/>
      <c r="N595" s="9"/>
      <c r="O595" s="9"/>
      <c r="P595" s="9"/>
      <c r="Q595" s="9"/>
      <c r="R595" s="9"/>
      <c r="S595" s="9"/>
      <c r="T595" s="9"/>
      <c r="U595" s="9"/>
      <c r="V595" s="9"/>
      <c r="W595" s="9"/>
      <c r="X595" s="9"/>
      <c r="Y595" s="9"/>
      <c r="Z595" s="9"/>
      <c r="AA595" s="9"/>
      <c r="AB595" s="9"/>
      <c r="AC595" s="9"/>
      <c r="AD595" s="9"/>
      <c r="AE595" s="9"/>
      <c r="AF595" s="9"/>
      <c r="AG595" s="9"/>
      <c r="AH595" s="9"/>
      <c r="AI595" s="9"/>
      <c r="AJ595" s="9"/>
      <c r="AK595" s="9"/>
      <c r="AL595" s="9"/>
      <c r="AM595" s="9"/>
    </row>
    <row r="596" spans="13:39" x14ac:dyDescent="0.25">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row>
    <row r="597" spans="13:39" x14ac:dyDescent="0.25">
      <c r="M597" s="9"/>
      <c r="N597" s="9"/>
      <c r="O597" s="9"/>
      <c r="P597" s="9"/>
      <c r="Q597" s="9"/>
      <c r="R597" s="9"/>
      <c r="S597" s="9"/>
      <c r="T597" s="9"/>
      <c r="U597" s="9"/>
      <c r="V597" s="9"/>
      <c r="W597" s="9"/>
      <c r="X597" s="9"/>
      <c r="Y597" s="9"/>
      <c r="Z597" s="9"/>
      <c r="AA597" s="9"/>
      <c r="AB597" s="9"/>
      <c r="AC597" s="9"/>
      <c r="AD597" s="9"/>
      <c r="AE597" s="9"/>
      <c r="AF597" s="9"/>
      <c r="AG597" s="9"/>
      <c r="AH597" s="9"/>
      <c r="AI597" s="9"/>
      <c r="AJ597" s="9"/>
      <c r="AK597" s="9"/>
      <c r="AL597" s="9"/>
      <c r="AM597" s="9"/>
    </row>
    <row r="598" spans="13:39" x14ac:dyDescent="0.25">
      <c r="M598" s="9"/>
      <c r="N598" s="9"/>
      <c r="O598" s="9"/>
      <c r="P598" s="9"/>
      <c r="Q598" s="9"/>
      <c r="R598" s="9"/>
      <c r="S598" s="9"/>
      <c r="T598" s="9"/>
      <c r="U598" s="9"/>
      <c r="V598" s="9"/>
      <c r="W598" s="9"/>
      <c r="X598" s="9"/>
      <c r="Y598" s="9"/>
      <c r="Z598" s="9"/>
      <c r="AA598" s="9"/>
      <c r="AB598" s="9"/>
      <c r="AC598" s="9"/>
      <c r="AD598" s="9"/>
      <c r="AE598" s="9"/>
      <c r="AF598" s="9"/>
      <c r="AG598" s="9"/>
      <c r="AH598" s="9"/>
      <c r="AI598" s="9"/>
      <c r="AJ598" s="9"/>
      <c r="AK598" s="9"/>
      <c r="AL598" s="9"/>
      <c r="AM598" s="9"/>
    </row>
    <row r="599" spans="13:39" x14ac:dyDescent="0.25">
      <c r="M599" s="9"/>
      <c r="N599" s="9"/>
      <c r="O599" s="9"/>
      <c r="P599" s="9"/>
      <c r="Q599" s="9"/>
      <c r="R599" s="9"/>
      <c r="S599" s="9"/>
      <c r="T599" s="9"/>
      <c r="U599" s="9"/>
      <c r="V599" s="9"/>
      <c r="W599" s="9"/>
      <c r="X599" s="9"/>
      <c r="Y599" s="9"/>
      <c r="Z599" s="9"/>
      <c r="AA599" s="9"/>
      <c r="AB599" s="9"/>
      <c r="AC599" s="9"/>
      <c r="AD599" s="9"/>
      <c r="AE599" s="9"/>
      <c r="AF599" s="9"/>
      <c r="AG599" s="9"/>
      <c r="AH599" s="9"/>
      <c r="AI599" s="9"/>
      <c r="AJ599" s="9"/>
      <c r="AK599" s="9"/>
      <c r="AL599" s="9"/>
      <c r="AM599" s="9"/>
    </row>
    <row r="600" spans="13:39" x14ac:dyDescent="0.25">
      <c r="M600" s="9"/>
      <c r="N600" s="9"/>
      <c r="O600" s="9"/>
      <c r="P600" s="9"/>
      <c r="Q600" s="9"/>
      <c r="R600" s="9"/>
      <c r="S600" s="9"/>
      <c r="T600" s="9"/>
      <c r="U600" s="9"/>
      <c r="V600" s="9"/>
      <c r="W600" s="9"/>
      <c r="X600" s="9"/>
      <c r="Y600" s="9"/>
      <c r="Z600" s="9"/>
      <c r="AA600" s="9"/>
      <c r="AB600" s="9"/>
      <c r="AC600" s="9"/>
      <c r="AD600" s="9"/>
      <c r="AE600" s="9"/>
      <c r="AF600" s="9"/>
      <c r="AG600" s="9"/>
      <c r="AH600" s="9"/>
      <c r="AI600" s="9"/>
      <c r="AJ600" s="9"/>
      <c r="AK600" s="9"/>
      <c r="AL600" s="9"/>
      <c r="AM600" s="9"/>
    </row>
    <row r="601" spans="13:39" x14ac:dyDescent="0.25">
      <c r="M601" s="9"/>
      <c r="N601" s="9"/>
      <c r="O601" s="9"/>
      <c r="P601" s="9"/>
      <c r="Q601" s="9"/>
      <c r="R601" s="9"/>
      <c r="S601" s="9"/>
      <c r="T601" s="9"/>
      <c r="U601" s="9"/>
      <c r="V601" s="9"/>
      <c r="W601" s="9"/>
      <c r="X601" s="9"/>
      <c r="Y601" s="9"/>
      <c r="Z601" s="9"/>
      <c r="AA601" s="9"/>
      <c r="AB601" s="9"/>
      <c r="AC601" s="9"/>
      <c r="AD601" s="9"/>
      <c r="AE601" s="9"/>
      <c r="AF601" s="9"/>
      <c r="AG601" s="9"/>
      <c r="AH601" s="9"/>
      <c r="AI601" s="9"/>
      <c r="AJ601" s="9"/>
      <c r="AK601" s="9"/>
      <c r="AL601" s="9"/>
      <c r="AM601" s="9"/>
    </row>
    <row r="602" spans="13:39" x14ac:dyDescent="0.25">
      <c r="M602" s="9"/>
      <c r="N602" s="9"/>
      <c r="O602" s="9"/>
      <c r="P602" s="9"/>
      <c r="Q602" s="9"/>
      <c r="R602" s="9"/>
      <c r="S602" s="9"/>
      <c r="T602" s="9"/>
      <c r="U602" s="9"/>
      <c r="V602" s="9"/>
      <c r="W602" s="9"/>
      <c r="X602" s="9"/>
      <c r="Y602" s="9"/>
      <c r="Z602" s="9"/>
      <c r="AA602" s="9"/>
      <c r="AB602" s="9"/>
      <c r="AC602" s="9"/>
      <c r="AD602" s="9"/>
      <c r="AE602" s="9"/>
      <c r="AF602" s="9"/>
      <c r="AG602" s="9"/>
      <c r="AH602" s="9"/>
      <c r="AI602" s="9"/>
      <c r="AJ602" s="9"/>
      <c r="AK602" s="9"/>
      <c r="AL602" s="9"/>
      <c r="AM602" s="9"/>
    </row>
    <row r="603" spans="13:39" x14ac:dyDescent="0.25">
      <c r="M603" s="9"/>
      <c r="N603" s="9"/>
      <c r="O603" s="9"/>
      <c r="P603" s="9"/>
      <c r="Q603" s="9"/>
      <c r="R603" s="9"/>
      <c r="S603" s="9"/>
      <c r="T603" s="9"/>
      <c r="U603" s="9"/>
      <c r="V603" s="9"/>
      <c r="W603" s="9"/>
      <c r="X603" s="9"/>
      <c r="Y603" s="9"/>
      <c r="Z603" s="9"/>
      <c r="AA603" s="9"/>
      <c r="AB603" s="9"/>
      <c r="AC603" s="9"/>
      <c r="AD603" s="9"/>
      <c r="AE603" s="9"/>
      <c r="AF603" s="9"/>
      <c r="AG603" s="9"/>
      <c r="AH603" s="9"/>
      <c r="AI603" s="9"/>
      <c r="AJ603" s="9"/>
      <c r="AK603" s="9"/>
      <c r="AL603" s="9"/>
      <c r="AM603" s="9"/>
    </row>
    <row r="604" spans="13:39" x14ac:dyDescent="0.25">
      <c r="M604" s="9"/>
      <c r="N604" s="9"/>
      <c r="O604" s="9"/>
      <c r="P604" s="9"/>
      <c r="Q604" s="9"/>
      <c r="R604" s="9"/>
      <c r="S604" s="9"/>
      <c r="T604" s="9"/>
      <c r="U604" s="9"/>
      <c r="V604" s="9"/>
      <c r="W604" s="9"/>
      <c r="X604" s="9"/>
      <c r="Y604" s="9"/>
      <c r="Z604" s="9"/>
      <c r="AA604" s="9"/>
      <c r="AB604" s="9"/>
      <c r="AC604" s="9"/>
      <c r="AD604" s="9"/>
      <c r="AE604" s="9"/>
      <c r="AF604" s="9"/>
      <c r="AG604" s="9"/>
      <c r="AH604" s="9"/>
      <c r="AI604" s="9"/>
      <c r="AJ604" s="9"/>
      <c r="AK604" s="9"/>
      <c r="AL604" s="9"/>
      <c r="AM604" s="9"/>
    </row>
    <row r="605" spans="13:39" x14ac:dyDescent="0.25">
      <c r="M605" s="9"/>
      <c r="N605" s="9"/>
      <c r="O605" s="9"/>
      <c r="P605" s="9"/>
      <c r="Q605" s="9"/>
      <c r="R605" s="9"/>
      <c r="S605" s="9"/>
      <c r="T605" s="9"/>
      <c r="U605" s="9"/>
      <c r="V605" s="9"/>
      <c r="W605" s="9"/>
      <c r="X605" s="9"/>
      <c r="Y605" s="9"/>
      <c r="Z605" s="9"/>
      <c r="AA605" s="9"/>
      <c r="AB605" s="9"/>
      <c r="AC605" s="9"/>
      <c r="AD605" s="9"/>
      <c r="AE605" s="9"/>
      <c r="AF605" s="9"/>
      <c r="AG605" s="9"/>
      <c r="AH605" s="9"/>
      <c r="AI605" s="9"/>
      <c r="AJ605" s="9"/>
      <c r="AK605" s="9"/>
      <c r="AL605" s="9"/>
      <c r="AM605" s="9"/>
    </row>
    <row r="606" spans="13:39" x14ac:dyDescent="0.25">
      <c r="M606" s="9"/>
      <c r="N606" s="9"/>
      <c r="O606" s="9"/>
      <c r="P606" s="9"/>
      <c r="Q606" s="9"/>
      <c r="R606" s="9"/>
      <c r="S606" s="9"/>
      <c r="T606" s="9"/>
      <c r="U606" s="9"/>
      <c r="V606" s="9"/>
      <c r="W606" s="9"/>
      <c r="X606" s="9"/>
      <c r="Y606" s="9"/>
      <c r="Z606" s="9"/>
      <c r="AA606" s="9"/>
      <c r="AB606" s="9"/>
      <c r="AC606" s="9"/>
      <c r="AD606" s="9"/>
      <c r="AE606" s="9"/>
      <c r="AF606" s="9"/>
      <c r="AG606" s="9"/>
      <c r="AH606" s="9"/>
      <c r="AI606" s="9"/>
      <c r="AJ606" s="9"/>
      <c r="AK606" s="9"/>
      <c r="AL606" s="9"/>
      <c r="AM606" s="9"/>
    </row>
    <row r="607" spans="13:39" x14ac:dyDescent="0.25">
      <c r="M607" s="9"/>
      <c r="N607" s="9"/>
      <c r="O607" s="9"/>
      <c r="P607" s="9"/>
      <c r="Q607" s="9"/>
      <c r="R607" s="9"/>
      <c r="S607" s="9"/>
      <c r="T607" s="9"/>
      <c r="U607" s="9"/>
      <c r="V607" s="9"/>
      <c r="W607" s="9"/>
      <c r="X607" s="9"/>
      <c r="Y607" s="9"/>
      <c r="Z607" s="9"/>
      <c r="AA607" s="9"/>
      <c r="AB607" s="9"/>
      <c r="AC607" s="9"/>
      <c r="AD607" s="9"/>
      <c r="AE607" s="9"/>
      <c r="AF607" s="9"/>
      <c r="AG607" s="9"/>
      <c r="AH607" s="9"/>
      <c r="AI607" s="9"/>
      <c r="AJ607" s="9"/>
      <c r="AK607" s="9"/>
      <c r="AL607" s="9"/>
      <c r="AM607" s="9"/>
    </row>
    <row r="608" spans="13:39" x14ac:dyDescent="0.25">
      <c r="M608" s="9"/>
      <c r="N608" s="9"/>
      <c r="O608" s="9"/>
      <c r="P608" s="9"/>
      <c r="Q608" s="9"/>
      <c r="R608" s="9"/>
      <c r="S608" s="9"/>
      <c r="T608" s="9"/>
      <c r="U608" s="9"/>
      <c r="V608" s="9"/>
      <c r="W608" s="9"/>
      <c r="X608" s="9"/>
      <c r="Y608" s="9"/>
      <c r="Z608" s="9"/>
      <c r="AA608" s="9"/>
      <c r="AB608" s="9"/>
      <c r="AC608" s="9"/>
      <c r="AD608" s="9"/>
      <c r="AE608" s="9"/>
      <c r="AF608" s="9"/>
      <c r="AG608" s="9"/>
      <c r="AH608" s="9"/>
      <c r="AI608" s="9"/>
      <c r="AJ608" s="9"/>
      <c r="AK608" s="9"/>
      <c r="AL608" s="9"/>
      <c r="AM608" s="9"/>
    </row>
    <row r="609" spans="13:39" x14ac:dyDescent="0.25">
      <c r="M609" s="9"/>
      <c r="N609" s="9"/>
      <c r="O609" s="9"/>
      <c r="P609" s="9"/>
      <c r="Q609" s="9"/>
      <c r="R609" s="9"/>
      <c r="S609" s="9"/>
      <c r="T609" s="9"/>
      <c r="U609" s="9"/>
      <c r="V609" s="9"/>
      <c r="W609" s="9"/>
      <c r="X609" s="9"/>
      <c r="Y609" s="9"/>
      <c r="Z609" s="9"/>
      <c r="AA609" s="9"/>
      <c r="AB609" s="9"/>
      <c r="AC609" s="9"/>
      <c r="AD609" s="9"/>
      <c r="AE609" s="9"/>
      <c r="AF609" s="9"/>
      <c r="AG609" s="9"/>
      <c r="AH609" s="9"/>
      <c r="AI609" s="9"/>
      <c r="AJ609" s="9"/>
      <c r="AK609" s="9"/>
      <c r="AL609" s="9"/>
      <c r="AM609" s="9"/>
    </row>
    <row r="610" spans="13:39" x14ac:dyDescent="0.25">
      <c r="M610" s="9"/>
      <c r="N610" s="9"/>
      <c r="O610" s="9"/>
      <c r="P610" s="9"/>
      <c r="Q610" s="9"/>
      <c r="R610" s="9"/>
      <c r="S610" s="9"/>
      <c r="T610" s="9"/>
      <c r="U610" s="9"/>
      <c r="V610" s="9"/>
      <c r="W610" s="9"/>
      <c r="X610" s="9"/>
      <c r="Y610" s="9"/>
      <c r="Z610" s="9"/>
      <c r="AA610" s="9"/>
      <c r="AB610" s="9"/>
      <c r="AC610" s="9"/>
      <c r="AD610" s="9"/>
      <c r="AE610" s="9"/>
      <c r="AF610" s="9"/>
      <c r="AG610" s="9"/>
      <c r="AH610" s="9"/>
      <c r="AI610" s="9"/>
      <c r="AJ610" s="9"/>
      <c r="AK610" s="9"/>
      <c r="AL610" s="9"/>
      <c r="AM610" s="9"/>
    </row>
    <row r="611" spans="13:39" x14ac:dyDescent="0.25">
      <c r="M611" s="9"/>
      <c r="N611" s="9"/>
      <c r="O611" s="9"/>
      <c r="P611" s="9"/>
      <c r="Q611" s="9"/>
      <c r="R611" s="9"/>
      <c r="S611" s="9"/>
      <c r="T611" s="9"/>
      <c r="U611" s="9"/>
      <c r="V611" s="9"/>
      <c r="W611" s="9"/>
      <c r="X611" s="9"/>
      <c r="Y611" s="9"/>
      <c r="Z611" s="9"/>
      <c r="AA611" s="9"/>
      <c r="AB611" s="9"/>
      <c r="AC611" s="9"/>
      <c r="AD611" s="9"/>
      <c r="AE611" s="9"/>
      <c r="AF611" s="9"/>
      <c r="AG611" s="9"/>
      <c r="AH611" s="9"/>
      <c r="AI611" s="9"/>
      <c r="AJ611" s="9"/>
      <c r="AK611" s="9"/>
      <c r="AL611" s="9"/>
      <c r="AM611" s="9"/>
    </row>
    <row r="612" spans="13:39" x14ac:dyDescent="0.25">
      <c r="M612" s="9"/>
      <c r="N612" s="9"/>
      <c r="O612" s="9"/>
      <c r="P612" s="9"/>
      <c r="Q612" s="9"/>
      <c r="R612" s="9"/>
      <c r="S612" s="9"/>
      <c r="T612" s="9"/>
      <c r="U612" s="9"/>
      <c r="V612" s="9"/>
      <c r="W612" s="9"/>
      <c r="X612" s="9"/>
      <c r="Y612" s="9"/>
      <c r="Z612" s="9"/>
      <c r="AA612" s="9"/>
      <c r="AB612" s="9"/>
      <c r="AC612" s="9"/>
      <c r="AD612" s="9"/>
      <c r="AE612" s="9"/>
      <c r="AF612" s="9"/>
      <c r="AG612" s="9"/>
      <c r="AH612" s="9"/>
      <c r="AI612" s="9"/>
      <c r="AJ612" s="9"/>
      <c r="AK612" s="9"/>
      <c r="AL612" s="9"/>
      <c r="AM612" s="9"/>
    </row>
    <row r="613" spans="13:39" x14ac:dyDescent="0.25">
      <c r="M613" s="9"/>
      <c r="N613" s="9"/>
      <c r="O613" s="9"/>
      <c r="P613" s="9"/>
      <c r="Q613" s="9"/>
      <c r="R613" s="9"/>
      <c r="S613" s="9"/>
      <c r="T613" s="9"/>
      <c r="U613" s="9"/>
      <c r="V613" s="9"/>
      <c r="W613" s="9"/>
      <c r="X613" s="9"/>
      <c r="Y613" s="9"/>
      <c r="Z613" s="9"/>
      <c r="AA613" s="9"/>
      <c r="AB613" s="9"/>
      <c r="AC613" s="9"/>
      <c r="AD613" s="9"/>
      <c r="AE613" s="9"/>
      <c r="AF613" s="9"/>
      <c r="AG613" s="9"/>
      <c r="AH613" s="9"/>
      <c r="AI613" s="9"/>
      <c r="AJ613" s="9"/>
      <c r="AK613" s="9"/>
      <c r="AL613" s="9"/>
      <c r="AM613" s="9"/>
    </row>
    <row r="614" spans="13:39" x14ac:dyDescent="0.25">
      <c r="M614" s="9"/>
      <c r="N614" s="9"/>
      <c r="O614" s="9"/>
      <c r="P614" s="9"/>
      <c r="Q614" s="9"/>
      <c r="R614" s="9"/>
      <c r="S614" s="9"/>
      <c r="T614" s="9"/>
      <c r="U614" s="9"/>
      <c r="V614" s="9"/>
      <c r="W614" s="9"/>
      <c r="X614" s="9"/>
      <c r="Y614" s="9"/>
      <c r="Z614" s="9"/>
      <c r="AA614" s="9"/>
      <c r="AB614" s="9"/>
      <c r="AC614" s="9"/>
      <c r="AD614" s="9"/>
      <c r="AE614" s="9"/>
      <c r="AF614" s="9"/>
      <c r="AG614" s="9"/>
      <c r="AH614" s="9"/>
      <c r="AI614" s="9"/>
      <c r="AJ614" s="9"/>
      <c r="AK614" s="9"/>
      <c r="AL614" s="9"/>
      <c r="AM614" s="9"/>
    </row>
    <row r="615" spans="13:39" x14ac:dyDescent="0.25">
      <c r="M615" s="9"/>
      <c r="N615" s="9"/>
      <c r="O615" s="9"/>
      <c r="P615" s="9"/>
      <c r="Q615" s="9"/>
      <c r="R615" s="9"/>
      <c r="S615" s="9"/>
      <c r="T615" s="9"/>
      <c r="U615" s="9"/>
      <c r="V615" s="9"/>
      <c r="W615" s="9"/>
      <c r="X615" s="9"/>
      <c r="Y615" s="9"/>
      <c r="Z615" s="9"/>
      <c r="AA615" s="9"/>
      <c r="AB615" s="9"/>
      <c r="AC615" s="9"/>
      <c r="AD615" s="9"/>
      <c r="AE615" s="9"/>
      <c r="AF615" s="9"/>
      <c r="AG615" s="9"/>
      <c r="AH615" s="9"/>
      <c r="AI615" s="9"/>
      <c r="AJ615" s="9"/>
      <c r="AK615" s="9"/>
      <c r="AL615" s="9"/>
      <c r="AM615" s="9"/>
    </row>
    <row r="616" spans="13:39" x14ac:dyDescent="0.25">
      <c r="M616" s="9"/>
      <c r="N616" s="9"/>
      <c r="O616" s="9"/>
      <c r="P616" s="9"/>
      <c r="Q616" s="9"/>
      <c r="R616" s="9"/>
      <c r="S616" s="9"/>
      <c r="T616" s="9"/>
      <c r="U616" s="9"/>
      <c r="V616" s="9"/>
      <c r="W616" s="9"/>
      <c r="X616" s="9"/>
      <c r="Y616" s="9"/>
      <c r="Z616" s="9"/>
      <c r="AA616" s="9"/>
      <c r="AB616" s="9"/>
      <c r="AC616" s="9"/>
      <c r="AD616" s="9"/>
      <c r="AE616" s="9"/>
      <c r="AF616" s="9"/>
      <c r="AG616" s="9"/>
      <c r="AH616" s="9"/>
      <c r="AI616" s="9"/>
      <c r="AJ616" s="9"/>
      <c r="AK616" s="9"/>
      <c r="AL616" s="9"/>
      <c r="AM616" s="9"/>
    </row>
    <row r="617" spans="13:39" x14ac:dyDescent="0.25">
      <c r="M617" s="9"/>
      <c r="N617" s="9"/>
      <c r="O617" s="9"/>
      <c r="P617" s="9"/>
      <c r="Q617" s="9"/>
      <c r="R617" s="9"/>
      <c r="S617" s="9"/>
      <c r="T617" s="9"/>
      <c r="U617" s="9"/>
      <c r="V617" s="9"/>
      <c r="W617" s="9"/>
      <c r="X617" s="9"/>
      <c r="Y617" s="9"/>
      <c r="Z617" s="9"/>
      <c r="AA617" s="9"/>
      <c r="AB617" s="9"/>
      <c r="AC617" s="9"/>
      <c r="AD617" s="9"/>
      <c r="AE617" s="9"/>
      <c r="AF617" s="9"/>
      <c r="AG617" s="9"/>
      <c r="AH617" s="9"/>
      <c r="AI617" s="9"/>
      <c r="AJ617" s="9"/>
      <c r="AK617" s="9"/>
      <c r="AL617" s="9"/>
      <c r="AM617" s="9"/>
    </row>
    <row r="618" spans="13:39" x14ac:dyDescent="0.25">
      <c r="M618" s="9"/>
      <c r="N618" s="9"/>
      <c r="O618" s="9"/>
      <c r="P618" s="9"/>
      <c r="Q618" s="9"/>
      <c r="R618" s="9"/>
      <c r="S618" s="9"/>
      <c r="T618" s="9"/>
      <c r="U618" s="9"/>
      <c r="V618" s="9"/>
      <c r="W618" s="9"/>
      <c r="X618" s="9"/>
      <c r="Y618" s="9"/>
      <c r="Z618" s="9"/>
      <c r="AA618" s="9"/>
      <c r="AB618" s="9"/>
      <c r="AC618" s="9"/>
      <c r="AD618" s="9"/>
      <c r="AE618" s="9"/>
      <c r="AF618" s="9"/>
      <c r="AG618" s="9"/>
      <c r="AH618" s="9"/>
      <c r="AI618" s="9"/>
      <c r="AJ618" s="9"/>
      <c r="AK618" s="9"/>
      <c r="AL618" s="9"/>
      <c r="AM618" s="9"/>
    </row>
    <row r="619" spans="13:39" x14ac:dyDescent="0.25">
      <c r="M619" s="9"/>
      <c r="N619" s="9"/>
      <c r="O619" s="9"/>
      <c r="P619" s="9"/>
      <c r="Q619" s="9"/>
      <c r="R619" s="9"/>
      <c r="S619" s="9"/>
      <c r="T619" s="9"/>
      <c r="U619" s="9"/>
      <c r="V619" s="9"/>
      <c r="W619" s="9"/>
      <c r="X619" s="9"/>
      <c r="Y619" s="9"/>
      <c r="Z619" s="9"/>
      <c r="AA619" s="9"/>
      <c r="AB619" s="9"/>
      <c r="AC619" s="9"/>
      <c r="AD619" s="9"/>
      <c r="AE619" s="9"/>
      <c r="AF619" s="9"/>
      <c r="AG619" s="9"/>
      <c r="AH619" s="9"/>
      <c r="AI619" s="9"/>
      <c r="AJ619" s="9"/>
      <c r="AK619" s="9"/>
      <c r="AL619" s="9"/>
      <c r="AM619" s="9"/>
    </row>
    <row r="620" spans="13:39" x14ac:dyDescent="0.25">
      <c r="M620" s="9"/>
      <c r="N620" s="9"/>
      <c r="O620" s="9"/>
      <c r="P620" s="9"/>
      <c r="Q620" s="9"/>
      <c r="R620" s="9"/>
      <c r="S620" s="9"/>
      <c r="T620" s="9"/>
      <c r="U620" s="9"/>
      <c r="V620" s="9"/>
      <c r="W620" s="9"/>
      <c r="X620" s="9"/>
      <c r="Y620" s="9"/>
      <c r="Z620" s="9"/>
      <c r="AA620" s="9"/>
      <c r="AB620" s="9"/>
      <c r="AC620" s="9"/>
      <c r="AD620" s="9"/>
      <c r="AE620" s="9"/>
      <c r="AF620" s="9"/>
      <c r="AG620" s="9"/>
      <c r="AH620" s="9"/>
      <c r="AI620" s="9"/>
      <c r="AJ620" s="9"/>
      <c r="AK620" s="9"/>
      <c r="AL620" s="9"/>
      <c r="AM620" s="9"/>
    </row>
    <row r="621" spans="13:39" x14ac:dyDescent="0.25">
      <c r="M621" s="9"/>
      <c r="N621" s="9"/>
      <c r="O621" s="9"/>
      <c r="P621" s="9"/>
      <c r="Q621" s="9"/>
      <c r="R621" s="9"/>
      <c r="S621" s="9"/>
      <c r="T621" s="9"/>
      <c r="U621" s="9"/>
      <c r="V621" s="9"/>
      <c r="W621" s="9"/>
      <c r="X621" s="9"/>
      <c r="Y621" s="9"/>
      <c r="Z621" s="9"/>
      <c r="AA621" s="9"/>
      <c r="AB621" s="9"/>
      <c r="AC621" s="9"/>
      <c r="AD621" s="9"/>
      <c r="AE621" s="9"/>
      <c r="AF621" s="9"/>
      <c r="AG621" s="9"/>
      <c r="AH621" s="9"/>
      <c r="AI621" s="9"/>
      <c r="AJ621" s="9"/>
      <c r="AK621" s="9"/>
      <c r="AL621" s="9"/>
      <c r="AM621" s="9"/>
    </row>
    <row r="622" spans="13:39" x14ac:dyDescent="0.25">
      <c r="M622" s="9"/>
      <c r="N622" s="9"/>
      <c r="O622" s="9"/>
      <c r="P622" s="9"/>
      <c r="Q622" s="9"/>
      <c r="R622" s="9"/>
      <c r="S622" s="9"/>
      <c r="T622" s="9"/>
      <c r="U622" s="9"/>
      <c r="V622" s="9"/>
      <c r="W622" s="9"/>
      <c r="X622" s="9"/>
      <c r="Y622" s="9"/>
      <c r="Z622" s="9"/>
      <c r="AA622" s="9"/>
      <c r="AB622" s="9"/>
      <c r="AC622" s="9"/>
      <c r="AD622" s="9"/>
      <c r="AE622" s="9"/>
      <c r="AF622" s="9"/>
      <c r="AG622" s="9"/>
      <c r="AH622" s="9"/>
      <c r="AI622" s="9"/>
      <c r="AJ622" s="9"/>
      <c r="AK622" s="9"/>
      <c r="AL622" s="9"/>
      <c r="AM622" s="9"/>
    </row>
    <row r="623" spans="13:39" x14ac:dyDescent="0.25">
      <c r="M623" s="9"/>
      <c r="N623" s="9"/>
      <c r="O623" s="9"/>
      <c r="P623" s="9"/>
      <c r="Q623" s="9"/>
      <c r="R623" s="9"/>
      <c r="S623" s="9"/>
      <c r="T623" s="9"/>
      <c r="U623" s="9"/>
      <c r="V623" s="9"/>
      <c r="W623" s="9"/>
      <c r="X623" s="9"/>
      <c r="Y623" s="9"/>
      <c r="Z623" s="9"/>
      <c r="AA623" s="9"/>
      <c r="AB623" s="9"/>
      <c r="AC623" s="9"/>
      <c r="AD623" s="9"/>
      <c r="AE623" s="9"/>
      <c r="AF623" s="9"/>
      <c r="AG623" s="9"/>
      <c r="AH623" s="9"/>
      <c r="AI623" s="9"/>
      <c r="AJ623" s="9"/>
      <c r="AK623" s="9"/>
      <c r="AL623" s="9"/>
      <c r="AM623" s="9"/>
    </row>
    <row r="624" spans="13:39" x14ac:dyDescent="0.25">
      <c r="M624" s="9"/>
      <c r="N624" s="9"/>
      <c r="O624" s="9"/>
      <c r="P624" s="9"/>
      <c r="Q624" s="9"/>
      <c r="R624" s="9"/>
      <c r="S624" s="9"/>
      <c r="T624" s="9"/>
      <c r="U624" s="9"/>
      <c r="V624" s="9"/>
      <c r="W624" s="9"/>
      <c r="X624" s="9"/>
      <c r="Y624" s="9"/>
      <c r="Z624" s="9"/>
      <c r="AA624" s="9"/>
      <c r="AB624" s="9"/>
      <c r="AC624" s="9"/>
      <c r="AD624" s="9"/>
      <c r="AE624" s="9"/>
      <c r="AF624" s="9"/>
      <c r="AG624" s="9"/>
      <c r="AH624" s="9"/>
      <c r="AI624" s="9"/>
      <c r="AJ624" s="9"/>
      <c r="AK624" s="9"/>
      <c r="AL624" s="9"/>
      <c r="AM624" s="9"/>
    </row>
    <row r="625" spans="13:39" x14ac:dyDescent="0.25">
      <c r="M625" s="9"/>
      <c r="N625" s="9"/>
      <c r="O625" s="9"/>
      <c r="P625" s="9"/>
      <c r="Q625" s="9"/>
      <c r="R625" s="9"/>
      <c r="S625" s="9"/>
      <c r="T625" s="9"/>
      <c r="U625" s="9"/>
      <c r="V625" s="9"/>
      <c r="W625" s="9"/>
      <c r="X625" s="9"/>
      <c r="Y625" s="9"/>
      <c r="Z625" s="9"/>
      <c r="AA625" s="9"/>
      <c r="AB625" s="9"/>
      <c r="AC625" s="9"/>
      <c r="AD625" s="9"/>
      <c r="AE625" s="9"/>
      <c r="AF625" s="9"/>
      <c r="AG625" s="9"/>
      <c r="AH625" s="9"/>
      <c r="AI625" s="9"/>
      <c r="AJ625" s="9"/>
      <c r="AK625" s="9"/>
      <c r="AL625" s="9"/>
      <c r="AM625" s="9"/>
    </row>
    <row r="626" spans="13:39" x14ac:dyDescent="0.25">
      <c r="M626" s="9"/>
      <c r="N626" s="9"/>
      <c r="O626" s="9"/>
      <c r="P626" s="9"/>
      <c r="Q626" s="9"/>
      <c r="R626" s="9"/>
      <c r="S626" s="9"/>
      <c r="T626" s="9"/>
      <c r="U626" s="9"/>
      <c r="V626" s="9"/>
      <c r="W626" s="9"/>
      <c r="X626" s="9"/>
      <c r="Y626" s="9"/>
      <c r="Z626" s="9"/>
      <c r="AA626" s="9"/>
      <c r="AB626" s="9"/>
      <c r="AC626" s="9"/>
      <c r="AD626" s="9"/>
      <c r="AE626" s="9"/>
      <c r="AF626" s="9"/>
      <c r="AG626" s="9"/>
      <c r="AH626" s="9"/>
      <c r="AI626" s="9"/>
      <c r="AJ626" s="9"/>
      <c r="AK626" s="9"/>
      <c r="AL626" s="9"/>
      <c r="AM626" s="9"/>
    </row>
    <row r="627" spans="13:39" x14ac:dyDescent="0.25">
      <c r="M627" s="9"/>
      <c r="N627" s="9"/>
      <c r="O627" s="9"/>
      <c r="P627" s="9"/>
      <c r="Q627" s="9"/>
      <c r="R627" s="9"/>
      <c r="S627" s="9"/>
      <c r="T627" s="9"/>
      <c r="U627" s="9"/>
      <c r="V627" s="9"/>
      <c r="W627" s="9"/>
      <c r="X627" s="9"/>
      <c r="Y627" s="9"/>
      <c r="Z627" s="9"/>
      <c r="AA627" s="9"/>
      <c r="AB627" s="9"/>
      <c r="AC627" s="9"/>
      <c r="AD627" s="9"/>
      <c r="AE627" s="9"/>
      <c r="AF627" s="9"/>
      <c r="AG627" s="9"/>
      <c r="AH627" s="9"/>
      <c r="AI627" s="9"/>
      <c r="AJ627" s="9"/>
      <c r="AK627" s="9"/>
      <c r="AL627" s="9"/>
      <c r="AM627" s="9"/>
    </row>
    <row r="628" spans="13:39" x14ac:dyDescent="0.25">
      <c r="M628" s="9"/>
      <c r="N628" s="9"/>
      <c r="O628" s="9"/>
      <c r="P628" s="9"/>
      <c r="Q628" s="9"/>
      <c r="R628" s="9"/>
      <c r="S628" s="9"/>
      <c r="T628" s="9"/>
      <c r="U628" s="9"/>
      <c r="V628" s="9"/>
      <c r="W628" s="9"/>
      <c r="X628" s="9"/>
      <c r="Y628" s="9"/>
      <c r="Z628" s="9"/>
      <c r="AA628" s="9"/>
      <c r="AB628" s="9"/>
      <c r="AC628" s="9"/>
      <c r="AD628" s="9"/>
      <c r="AE628" s="9"/>
      <c r="AF628" s="9"/>
      <c r="AG628" s="9"/>
      <c r="AH628" s="9"/>
      <c r="AI628" s="9"/>
      <c r="AJ628" s="9"/>
      <c r="AK628" s="9"/>
      <c r="AL628" s="9"/>
      <c r="AM628" s="9"/>
    </row>
    <row r="629" spans="13:39" x14ac:dyDescent="0.25">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row>
    <row r="630" spans="13:39" x14ac:dyDescent="0.25">
      <c r="M630" s="9"/>
      <c r="N630" s="9"/>
      <c r="O630" s="9"/>
      <c r="P630" s="9"/>
      <c r="Q630" s="9"/>
      <c r="R630" s="9"/>
      <c r="S630" s="9"/>
      <c r="T630" s="9"/>
      <c r="U630" s="9"/>
      <c r="V630" s="9"/>
      <c r="W630" s="9"/>
      <c r="X630" s="9"/>
      <c r="Y630" s="9"/>
      <c r="Z630" s="9"/>
      <c r="AA630" s="9"/>
      <c r="AB630" s="9"/>
      <c r="AC630" s="9"/>
      <c r="AD630" s="9"/>
      <c r="AE630" s="9"/>
      <c r="AF630" s="9"/>
      <c r="AG630" s="9"/>
      <c r="AH630" s="9"/>
      <c r="AI630" s="9"/>
      <c r="AJ630" s="9"/>
      <c r="AK630" s="9"/>
      <c r="AL630" s="9"/>
      <c r="AM630" s="9"/>
    </row>
    <row r="631" spans="13:39" x14ac:dyDescent="0.25">
      <c r="M631" s="9"/>
      <c r="N631" s="9"/>
      <c r="O631" s="9"/>
      <c r="P631" s="9"/>
      <c r="Q631" s="9"/>
      <c r="R631" s="9"/>
      <c r="S631" s="9"/>
      <c r="T631" s="9"/>
      <c r="U631" s="9"/>
      <c r="V631" s="9"/>
      <c r="W631" s="9"/>
      <c r="X631" s="9"/>
      <c r="Y631" s="9"/>
      <c r="Z631" s="9"/>
      <c r="AA631" s="9"/>
      <c r="AB631" s="9"/>
      <c r="AC631" s="9"/>
      <c r="AD631" s="9"/>
      <c r="AE631" s="9"/>
      <c r="AF631" s="9"/>
      <c r="AG631" s="9"/>
      <c r="AH631" s="9"/>
      <c r="AI631" s="9"/>
      <c r="AJ631" s="9"/>
      <c r="AK631" s="9"/>
      <c r="AL631" s="9"/>
      <c r="AM631" s="9"/>
    </row>
    <row r="632" spans="13:39" x14ac:dyDescent="0.25">
      <c r="M632" s="9"/>
      <c r="N632" s="9"/>
      <c r="O632" s="9"/>
      <c r="P632" s="9"/>
      <c r="Q632" s="9"/>
      <c r="R632" s="9"/>
      <c r="S632" s="9"/>
      <c r="T632" s="9"/>
      <c r="U632" s="9"/>
      <c r="V632" s="9"/>
      <c r="W632" s="9"/>
      <c r="X632" s="9"/>
      <c r="Y632" s="9"/>
      <c r="Z632" s="9"/>
      <c r="AA632" s="9"/>
      <c r="AB632" s="9"/>
      <c r="AC632" s="9"/>
      <c r="AD632" s="9"/>
      <c r="AE632" s="9"/>
      <c r="AF632" s="9"/>
      <c r="AG632" s="9"/>
      <c r="AH632" s="9"/>
      <c r="AI632" s="9"/>
      <c r="AJ632" s="9"/>
      <c r="AK632" s="9"/>
      <c r="AL632" s="9"/>
      <c r="AM632" s="9"/>
    </row>
    <row r="633" spans="13:39" x14ac:dyDescent="0.25">
      <c r="M633" s="9"/>
      <c r="N633" s="9"/>
      <c r="O633" s="9"/>
      <c r="P633" s="9"/>
      <c r="Q633" s="9"/>
      <c r="R633" s="9"/>
      <c r="S633" s="9"/>
      <c r="T633" s="9"/>
      <c r="U633" s="9"/>
      <c r="V633" s="9"/>
      <c r="W633" s="9"/>
      <c r="X633" s="9"/>
      <c r="Y633" s="9"/>
      <c r="Z633" s="9"/>
      <c r="AA633" s="9"/>
      <c r="AB633" s="9"/>
      <c r="AC633" s="9"/>
      <c r="AD633" s="9"/>
      <c r="AE633" s="9"/>
      <c r="AF633" s="9"/>
      <c r="AG633" s="9"/>
      <c r="AH633" s="9"/>
      <c r="AI633" s="9"/>
      <c r="AJ633" s="9"/>
      <c r="AK633" s="9"/>
      <c r="AL633" s="9"/>
      <c r="AM633" s="9"/>
    </row>
    <row r="634" spans="13:39" x14ac:dyDescent="0.25">
      <c r="M634" s="9"/>
      <c r="N634" s="9"/>
      <c r="O634" s="9"/>
      <c r="P634" s="9"/>
      <c r="Q634" s="9"/>
      <c r="R634" s="9"/>
      <c r="S634" s="9"/>
      <c r="T634" s="9"/>
      <c r="U634" s="9"/>
      <c r="V634" s="9"/>
      <c r="W634" s="9"/>
      <c r="X634" s="9"/>
      <c r="Y634" s="9"/>
      <c r="Z634" s="9"/>
      <c r="AA634" s="9"/>
      <c r="AB634" s="9"/>
      <c r="AC634" s="9"/>
      <c r="AD634" s="9"/>
      <c r="AE634" s="9"/>
      <c r="AF634" s="9"/>
      <c r="AG634" s="9"/>
      <c r="AH634" s="9"/>
      <c r="AI634" s="9"/>
      <c r="AJ634" s="9"/>
      <c r="AK634" s="9"/>
      <c r="AL634" s="9"/>
      <c r="AM634" s="9"/>
    </row>
    <row r="635" spans="13:39" x14ac:dyDescent="0.25">
      <c r="M635" s="9"/>
      <c r="N635" s="9"/>
      <c r="O635" s="9"/>
      <c r="P635" s="9"/>
      <c r="Q635" s="9"/>
      <c r="R635" s="9"/>
      <c r="S635" s="9"/>
      <c r="T635" s="9"/>
      <c r="U635" s="9"/>
      <c r="V635" s="9"/>
      <c r="W635" s="9"/>
      <c r="X635" s="9"/>
      <c r="Y635" s="9"/>
      <c r="Z635" s="9"/>
      <c r="AA635" s="9"/>
      <c r="AB635" s="9"/>
      <c r="AC635" s="9"/>
      <c r="AD635" s="9"/>
      <c r="AE635" s="9"/>
      <c r="AF635" s="9"/>
      <c r="AG635" s="9"/>
      <c r="AH635" s="9"/>
      <c r="AI635" s="9"/>
      <c r="AJ635" s="9"/>
      <c r="AK635" s="9"/>
      <c r="AL635" s="9"/>
      <c r="AM635" s="9"/>
    </row>
    <row r="636" spans="13:39" x14ac:dyDescent="0.25">
      <c r="M636" s="9"/>
      <c r="N636" s="9"/>
      <c r="O636" s="9"/>
      <c r="P636" s="9"/>
      <c r="Q636" s="9"/>
      <c r="R636" s="9"/>
      <c r="S636" s="9"/>
      <c r="T636" s="9"/>
      <c r="U636" s="9"/>
      <c r="V636" s="9"/>
      <c r="W636" s="9"/>
      <c r="X636" s="9"/>
      <c r="Y636" s="9"/>
      <c r="Z636" s="9"/>
      <c r="AA636" s="9"/>
      <c r="AB636" s="9"/>
      <c r="AC636" s="9"/>
      <c r="AD636" s="9"/>
      <c r="AE636" s="9"/>
      <c r="AF636" s="9"/>
      <c r="AG636" s="9"/>
      <c r="AH636" s="9"/>
      <c r="AI636" s="9"/>
      <c r="AJ636" s="9"/>
      <c r="AK636" s="9"/>
      <c r="AL636" s="9"/>
      <c r="AM636" s="9"/>
    </row>
    <row r="637" spans="13:39" x14ac:dyDescent="0.25">
      <c r="M637" s="9"/>
      <c r="N637" s="9"/>
      <c r="O637" s="9"/>
      <c r="P637" s="9"/>
      <c r="Q637" s="9"/>
      <c r="R637" s="9"/>
      <c r="S637" s="9"/>
      <c r="T637" s="9"/>
      <c r="U637" s="9"/>
      <c r="V637" s="9"/>
      <c r="W637" s="9"/>
      <c r="X637" s="9"/>
      <c r="Y637" s="9"/>
      <c r="Z637" s="9"/>
      <c r="AA637" s="9"/>
      <c r="AB637" s="9"/>
      <c r="AC637" s="9"/>
      <c r="AD637" s="9"/>
      <c r="AE637" s="9"/>
      <c r="AF637" s="9"/>
      <c r="AG637" s="9"/>
      <c r="AH637" s="9"/>
      <c r="AI637" s="9"/>
      <c r="AJ637" s="9"/>
      <c r="AK637" s="9"/>
      <c r="AL637" s="9"/>
      <c r="AM637" s="9"/>
    </row>
    <row r="638" spans="13:39" x14ac:dyDescent="0.25">
      <c r="M638" s="9"/>
      <c r="N638" s="9"/>
      <c r="O638" s="9"/>
      <c r="P638" s="9"/>
      <c r="Q638" s="9"/>
      <c r="R638" s="9"/>
      <c r="S638" s="9"/>
      <c r="T638" s="9"/>
      <c r="U638" s="9"/>
      <c r="V638" s="9"/>
      <c r="W638" s="9"/>
      <c r="X638" s="9"/>
      <c r="Y638" s="9"/>
      <c r="Z638" s="9"/>
      <c r="AA638" s="9"/>
      <c r="AB638" s="9"/>
      <c r="AC638" s="9"/>
      <c r="AD638" s="9"/>
      <c r="AE638" s="9"/>
      <c r="AF638" s="9"/>
      <c r="AG638" s="9"/>
      <c r="AH638" s="9"/>
      <c r="AI638" s="9"/>
      <c r="AJ638" s="9"/>
      <c r="AK638" s="9"/>
      <c r="AL638" s="9"/>
      <c r="AM638" s="9"/>
    </row>
    <row r="639" spans="13:39" x14ac:dyDescent="0.25">
      <c r="M639" s="9"/>
      <c r="N639" s="9"/>
      <c r="O639" s="9"/>
      <c r="P639" s="9"/>
      <c r="Q639" s="9"/>
      <c r="R639" s="9"/>
      <c r="S639" s="9"/>
      <c r="T639" s="9"/>
      <c r="U639" s="9"/>
      <c r="V639" s="9"/>
      <c r="W639" s="9"/>
      <c r="X639" s="9"/>
      <c r="Y639" s="9"/>
      <c r="Z639" s="9"/>
      <c r="AA639" s="9"/>
      <c r="AB639" s="9"/>
      <c r="AC639" s="9"/>
      <c r="AD639" s="9"/>
      <c r="AE639" s="9"/>
      <c r="AF639" s="9"/>
      <c r="AG639" s="9"/>
      <c r="AH639" s="9"/>
      <c r="AI639" s="9"/>
      <c r="AJ639" s="9"/>
      <c r="AK639" s="9"/>
      <c r="AL639" s="9"/>
      <c r="AM639" s="9"/>
    </row>
    <row r="640" spans="13:39" x14ac:dyDescent="0.25">
      <c r="M640" s="9"/>
      <c r="N640" s="9"/>
      <c r="O640" s="9"/>
      <c r="P640" s="9"/>
      <c r="Q640" s="9"/>
      <c r="R640" s="9"/>
      <c r="S640" s="9"/>
      <c r="T640" s="9"/>
      <c r="U640" s="9"/>
      <c r="V640" s="9"/>
      <c r="W640" s="9"/>
      <c r="X640" s="9"/>
      <c r="Y640" s="9"/>
      <c r="Z640" s="9"/>
      <c r="AA640" s="9"/>
      <c r="AB640" s="9"/>
      <c r="AC640" s="9"/>
      <c r="AD640" s="9"/>
      <c r="AE640" s="9"/>
      <c r="AF640" s="9"/>
      <c r="AG640" s="9"/>
      <c r="AH640" s="9"/>
      <c r="AI640" s="9"/>
      <c r="AJ640" s="9"/>
      <c r="AK640" s="9"/>
      <c r="AL640" s="9"/>
      <c r="AM640" s="9"/>
    </row>
    <row r="641" spans="13:39" x14ac:dyDescent="0.25">
      <c r="M641" s="9"/>
      <c r="N641" s="9"/>
      <c r="O641" s="9"/>
      <c r="P641" s="9"/>
      <c r="Q641" s="9"/>
      <c r="R641" s="9"/>
      <c r="S641" s="9"/>
      <c r="T641" s="9"/>
      <c r="U641" s="9"/>
      <c r="V641" s="9"/>
      <c r="W641" s="9"/>
      <c r="X641" s="9"/>
      <c r="Y641" s="9"/>
      <c r="Z641" s="9"/>
      <c r="AA641" s="9"/>
      <c r="AB641" s="9"/>
      <c r="AC641" s="9"/>
      <c r="AD641" s="9"/>
      <c r="AE641" s="9"/>
      <c r="AF641" s="9"/>
      <c r="AG641" s="9"/>
      <c r="AH641" s="9"/>
      <c r="AI641" s="9"/>
      <c r="AJ641" s="9"/>
      <c r="AK641" s="9"/>
      <c r="AL641" s="9"/>
      <c r="AM641" s="9"/>
    </row>
    <row r="642" spans="13:39" x14ac:dyDescent="0.25">
      <c r="M642" s="9"/>
      <c r="N642" s="9"/>
      <c r="O642" s="9"/>
      <c r="P642" s="9"/>
      <c r="Q642" s="9"/>
      <c r="R642" s="9"/>
      <c r="S642" s="9"/>
      <c r="T642" s="9"/>
      <c r="U642" s="9"/>
      <c r="V642" s="9"/>
      <c r="W642" s="9"/>
      <c r="X642" s="9"/>
      <c r="Y642" s="9"/>
      <c r="Z642" s="9"/>
      <c r="AA642" s="9"/>
      <c r="AB642" s="9"/>
      <c r="AC642" s="9"/>
      <c r="AD642" s="9"/>
      <c r="AE642" s="9"/>
      <c r="AF642" s="9"/>
      <c r="AG642" s="9"/>
      <c r="AH642" s="9"/>
      <c r="AI642" s="9"/>
      <c r="AJ642" s="9"/>
      <c r="AK642" s="9"/>
      <c r="AL642" s="9"/>
      <c r="AM642" s="9"/>
    </row>
    <row r="643" spans="13:39" x14ac:dyDescent="0.25">
      <c r="M643" s="9"/>
      <c r="N643" s="9"/>
      <c r="O643" s="9"/>
      <c r="P643" s="9"/>
      <c r="Q643" s="9"/>
      <c r="R643" s="9"/>
      <c r="S643" s="9"/>
      <c r="T643" s="9"/>
      <c r="U643" s="9"/>
      <c r="V643" s="9"/>
      <c r="W643" s="9"/>
      <c r="X643" s="9"/>
      <c r="Y643" s="9"/>
      <c r="Z643" s="9"/>
      <c r="AA643" s="9"/>
      <c r="AB643" s="9"/>
      <c r="AC643" s="9"/>
      <c r="AD643" s="9"/>
      <c r="AE643" s="9"/>
      <c r="AF643" s="9"/>
      <c r="AG643" s="9"/>
      <c r="AH643" s="9"/>
      <c r="AI643" s="9"/>
      <c r="AJ643" s="9"/>
      <c r="AK643" s="9"/>
      <c r="AL643" s="9"/>
      <c r="AM643" s="9"/>
    </row>
    <row r="644" spans="13:39" x14ac:dyDescent="0.25">
      <c r="M644" s="9"/>
      <c r="N644" s="9"/>
      <c r="O644" s="9"/>
      <c r="P644" s="9"/>
      <c r="Q644" s="9"/>
      <c r="R644" s="9"/>
      <c r="S644" s="9"/>
      <c r="T644" s="9"/>
      <c r="U644" s="9"/>
      <c r="V644" s="9"/>
      <c r="W644" s="9"/>
      <c r="X644" s="9"/>
      <c r="Y644" s="9"/>
      <c r="Z644" s="9"/>
      <c r="AA644" s="9"/>
      <c r="AB644" s="9"/>
      <c r="AC644" s="9"/>
      <c r="AD644" s="9"/>
      <c r="AE644" s="9"/>
      <c r="AF644" s="9"/>
      <c r="AG644" s="9"/>
      <c r="AH644" s="9"/>
      <c r="AI644" s="9"/>
      <c r="AJ644" s="9"/>
      <c r="AK644" s="9"/>
      <c r="AL644" s="9"/>
      <c r="AM644" s="9"/>
    </row>
    <row r="645" spans="13:39" x14ac:dyDescent="0.25">
      <c r="M645" s="9"/>
      <c r="N645" s="9"/>
      <c r="O645" s="9"/>
      <c r="P645" s="9"/>
      <c r="Q645" s="9"/>
      <c r="R645" s="9"/>
      <c r="S645" s="9"/>
      <c r="T645" s="9"/>
      <c r="U645" s="9"/>
      <c r="V645" s="9"/>
      <c r="W645" s="9"/>
      <c r="X645" s="9"/>
      <c r="Y645" s="9"/>
      <c r="Z645" s="9"/>
      <c r="AA645" s="9"/>
      <c r="AB645" s="9"/>
      <c r="AC645" s="9"/>
      <c r="AD645" s="9"/>
      <c r="AE645" s="9"/>
      <c r="AF645" s="9"/>
      <c r="AG645" s="9"/>
      <c r="AH645" s="9"/>
      <c r="AI645" s="9"/>
      <c r="AJ645" s="9"/>
      <c r="AK645" s="9"/>
      <c r="AL645" s="9"/>
      <c r="AM645" s="9"/>
    </row>
    <row r="646" spans="13:39" x14ac:dyDescent="0.25">
      <c r="M646" s="9"/>
      <c r="N646" s="9"/>
      <c r="O646" s="9"/>
      <c r="P646" s="9"/>
      <c r="Q646" s="9"/>
      <c r="R646" s="9"/>
      <c r="S646" s="9"/>
      <c r="T646" s="9"/>
      <c r="U646" s="9"/>
      <c r="V646" s="9"/>
      <c r="W646" s="9"/>
      <c r="X646" s="9"/>
      <c r="Y646" s="9"/>
      <c r="Z646" s="9"/>
      <c r="AA646" s="9"/>
      <c r="AB646" s="9"/>
      <c r="AC646" s="9"/>
      <c r="AD646" s="9"/>
      <c r="AE646" s="9"/>
      <c r="AF646" s="9"/>
      <c r="AG646" s="9"/>
      <c r="AH646" s="9"/>
      <c r="AI646" s="9"/>
      <c r="AJ646" s="9"/>
      <c r="AK646" s="9"/>
      <c r="AL646" s="9"/>
      <c r="AM646" s="9"/>
    </row>
    <row r="647" spans="13:39" x14ac:dyDescent="0.25">
      <c r="M647" s="9"/>
      <c r="N647" s="9"/>
      <c r="O647" s="9"/>
      <c r="P647" s="9"/>
      <c r="Q647" s="9"/>
      <c r="R647" s="9"/>
      <c r="S647" s="9"/>
      <c r="T647" s="9"/>
      <c r="U647" s="9"/>
      <c r="V647" s="9"/>
      <c r="W647" s="9"/>
      <c r="X647" s="9"/>
      <c r="Y647" s="9"/>
      <c r="Z647" s="9"/>
      <c r="AA647" s="9"/>
      <c r="AB647" s="9"/>
      <c r="AC647" s="9"/>
      <c r="AD647" s="9"/>
      <c r="AE647" s="9"/>
      <c r="AF647" s="9"/>
      <c r="AG647" s="9"/>
      <c r="AH647" s="9"/>
      <c r="AI647" s="9"/>
      <c r="AJ647" s="9"/>
      <c r="AK647" s="9"/>
      <c r="AL647" s="9"/>
      <c r="AM647" s="9"/>
    </row>
    <row r="648" spans="13:39" x14ac:dyDescent="0.25">
      <c r="M648" s="9"/>
      <c r="N648" s="9"/>
      <c r="O648" s="9"/>
      <c r="P648" s="9"/>
      <c r="Q648" s="9"/>
      <c r="R648" s="9"/>
      <c r="S648" s="9"/>
      <c r="T648" s="9"/>
      <c r="U648" s="9"/>
      <c r="V648" s="9"/>
      <c r="W648" s="9"/>
      <c r="X648" s="9"/>
      <c r="Y648" s="9"/>
      <c r="Z648" s="9"/>
      <c r="AA648" s="9"/>
      <c r="AB648" s="9"/>
      <c r="AC648" s="9"/>
      <c r="AD648" s="9"/>
      <c r="AE648" s="9"/>
      <c r="AF648" s="9"/>
      <c r="AG648" s="9"/>
      <c r="AH648" s="9"/>
      <c r="AI648" s="9"/>
      <c r="AJ648" s="9"/>
      <c r="AK648" s="9"/>
      <c r="AL648" s="9"/>
      <c r="AM648" s="9"/>
    </row>
    <row r="649" spans="13:39" x14ac:dyDescent="0.25">
      <c r="M649" s="9"/>
      <c r="N649" s="9"/>
      <c r="O649" s="9"/>
      <c r="P649" s="9"/>
      <c r="Q649" s="9"/>
      <c r="R649" s="9"/>
      <c r="S649" s="9"/>
      <c r="T649" s="9"/>
      <c r="U649" s="9"/>
      <c r="V649" s="9"/>
      <c r="W649" s="9"/>
      <c r="X649" s="9"/>
      <c r="Y649" s="9"/>
      <c r="Z649" s="9"/>
      <c r="AA649" s="9"/>
      <c r="AB649" s="9"/>
      <c r="AC649" s="9"/>
      <c r="AD649" s="9"/>
      <c r="AE649" s="9"/>
      <c r="AF649" s="9"/>
      <c r="AG649" s="9"/>
      <c r="AH649" s="9"/>
      <c r="AI649" s="9"/>
      <c r="AJ649" s="9"/>
      <c r="AK649" s="9"/>
      <c r="AL649" s="9"/>
      <c r="AM649" s="9"/>
    </row>
    <row r="650" spans="13:39" x14ac:dyDescent="0.25">
      <c r="M650" s="9"/>
      <c r="N650" s="9"/>
      <c r="O650" s="9"/>
      <c r="P650" s="9"/>
      <c r="Q650" s="9"/>
      <c r="R650" s="9"/>
      <c r="S650" s="9"/>
      <c r="T650" s="9"/>
      <c r="U650" s="9"/>
      <c r="V650" s="9"/>
      <c r="W650" s="9"/>
      <c r="X650" s="9"/>
      <c r="Y650" s="9"/>
      <c r="Z650" s="9"/>
      <c r="AA650" s="9"/>
      <c r="AB650" s="9"/>
      <c r="AC650" s="9"/>
      <c r="AD650" s="9"/>
      <c r="AE650" s="9"/>
      <c r="AF650" s="9"/>
      <c r="AG650" s="9"/>
      <c r="AH650" s="9"/>
      <c r="AI650" s="9"/>
      <c r="AJ650" s="9"/>
      <c r="AK650" s="9"/>
      <c r="AL650" s="9"/>
      <c r="AM650" s="9"/>
    </row>
    <row r="651" spans="13:39" x14ac:dyDescent="0.25">
      <c r="M651" s="9"/>
      <c r="N651" s="9"/>
      <c r="O651" s="9"/>
      <c r="P651" s="9"/>
      <c r="Q651" s="9"/>
      <c r="R651" s="9"/>
      <c r="S651" s="9"/>
      <c r="T651" s="9"/>
      <c r="U651" s="9"/>
      <c r="V651" s="9"/>
      <c r="W651" s="9"/>
      <c r="X651" s="9"/>
      <c r="Y651" s="9"/>
      <c r="Z651" s="9"/>
      <c r="AA651" s="9"/>
      <c r="AB651" s="9"/>
      <c r="AC651" s="9"/>
      <c r="AD651" s="9"/>
      <c r="AE651" s="9"/>
      <c r="AF651" s="9"/>
      <c r="AG651" s="9"/>
      <c r="AH651" s="9"/>
      <c r="AI651" s="9"/>
      <c r="AJ651" s="9"/>
      <c r="AK651" s="9"/>
      <c r="AL651" s="9"/>
      <c r="AM651" s="9"/>
    </row>
    <row r="652" spans="13:39" x14ac:dyDescent="0.25">
      <c r="M652" s="9"/>
      <c r="N652" s="9"/>
      <c r="O652" s="9"/>
      <c r="P652" s="9"/>
      <c r="Q652" s="9"/>
      <c r="R652" s="9"/>
      <c r="S652" s="9"/>
      <c r="T652" s="9"/>
      <c r="U652" s="9"/>
      <c r="V652" s="9"/>
      <c r="W652" s="9"/>
      <c r="X652" s="9"/>
      <c r="Y652" s="9"/>
      <c r="Z652" s="9"/>
      <c r="AA652" s="9"/>
      <c r="AB652" s="9"/>
      <c r="AC652" s="9"/>
      <c r="AD652" s="9"/>
      <c r="AE652" s="9"/>
      <c r="AF652" s="9"/>
      <c r="AG652" s="9"/>
      <c r="AH652" s="9"/>
      <c r="AI652" s="9"/>
      <c r="AJ652" s="9"/>
      <c r="AK652" s="9"/>
      <c r="AL652" s="9"/>
      <c r="AM652" s="9"/>
    </row>
    <row r="653" spans="13:39" x14ac:dyDescent="0.25">
      <c r="M653" s="9"/>
      <c r="N653" s="9"/>
      <c r="O653" s="9"/>
      <c r="P653" s="9"/>
      <c r="Q653" s="9"/>
      <c r="R653" s="9"/>
      <c r="S653" s="9"/>
      <c r="T653" s="9"/>
      <c r="U653" s="9"/>
      <c r="V653" s="9"/>
      <c r="W653" s="9"/>
      <c r="X653" s="9"/>
      <c r="Y653" s="9"/>
      <c r="Z653" s="9"/>
      <c r="AA653" s="9"/>
      <c r="AB653" s="9"/>
      <c r="AC653" s="9"/>
      <c r="AD653" s="9"/>
      <c r="AE653" s="9"/>
      <c r="AF653" s="9"/>
      <c r="AG653" s="9"/>
      <c r="AH653" s="9"/>
      <c r="AI653" s="9"/>
      <c r="AJ653" s="9"/>
      <c r="AK653" s="9"/>
      <c r="AL653" s="9"/>
      <c r="AM653" s="9"/>
    </row>
    <row r="654" spans="13:39" x14ac:dyDescent="0.25">
      <c r="M654" s="9"/>
      <c r="N654" s="9"/>
      <c r="O654" s="9"/>
      <c r="P654" s="9"/>
      <c r="Q654" s="9"/>
      <c r="R654" s="9"/>
      <c r="S654" s="9"/>
      <c r="T654" s="9"/>
      <c r="U654" s="9"/>
      <c r="V654" s="9"/>
      <c r="W654" s="9"/>
      <c r="X654" s="9"/>
      <c r="Y654" s="9"/>
      <c r="Z654" s="9"/>
      <c r="AA654" s="9"/>
      <c r="AB654" s="9"/>
      <c r="AC654" s="9"/>
      <c r="AD654" s="9"/>
      <c r="AE654" s="9"/>
      <c r="AF654" s="9"/>
      <c r="AG654" s="9"/>
      <c r="AH654" s="9"/>
      <c r="AI654" s="9"/>
      <c r="AJ654" s="9"/>
      <c r="AK654" s="9"/>
      <c r="AL654" s="9"/>
      <c r="AM654" s="9"/>
    </row>
    <row r="655" spans="13:39" x14ac:dyDescent="0.25">
      <c r="M655" s="9"/>
      <c r="N655" s="9"/>
      <c r="O655" s="9"/>
      <c r="P655" s="9"/>
      <c r="Q655" s="9"/>
      <c r="R655" s="9"/>
      <c r="S655" s="9"/>
      <c r="T655" s="9"/>
      <c r="U655" s="9"/>
      <c r="V655" s="9"/>
      <c r="W655" s="9"/>
      <c r="X655" s="9"/>
      <c r="Y655" s="9"/>
      <c r="Z655" s="9"/>
      <c r="AA655" s="9"/>
      <c r="AB655" s="9"/>
      <c r="AC655" s="9"/>
      <c r="AD655" s="9"/>
      <c r="AE655" s="9"/>
      <c r="AF655" s="9"/>
      <c r="AG655" s="9"/>
      <c r="AH655" s="9"/>
      <c r="AI655" s="9"/>
      <c r="AJ655" s="9"/>
      <c r="AK655" s="9"/>
      <c r="AL655" s="9"/>
      <c r="AM655" s="9"/>
    </row>
    <row r="656" spans="13:39" x14ac:dyDescent="0.25">
      <c r="M656" s="9"/>
      <c r="N656" s="9"/>
      <c r="O656" s="9"/>
      <c r="P656" s="9"/>
      <c r="Q656" s="9"/>
      <c r="R656" s="9"/>
      <c r="S656" s="9"/>
      <c r="T656" s="9"/>
      <c r="U656" s="9"/>
      <c r="V656" s="9"/>
      <c r="W656" s="9"/>
      <c r="X656" s="9"/>
      <c r="Y656" s="9"/>
      <c r="Z656" s="9"/>
      <c r="AA656" s="9"/>
      <c r="AB656" s="9"/>
      <c r="AC656" s="9"/>
      <c r="AD656" s="9"/>
      <c r="AE656" s="9"/>
      <c r="AF656" s="9"/>
      <c r="AG656" s="9"/>
      <c r="AH656" s="9"/>
      <c r="AI656" s="9"/>
      <c r="AJ656" s="9"/>
      <c r="AK656" s="9"/>
      <c r="AL656" s="9"/>
      <c r="AM656" s="9"/>
    </row>
    <row r="657" spans="13:39" x14ac:dyDescent="0.25">
      <c r="M657" s="9"/>
      <c r="N657" s="9"/>
      <c r="O657" s="9"/>
      <c r="P657" s="9"/>
      <c r="Q657" s="9"/>
      <c r="R657" s="9"/>
      <c r="S657" s="9"/>
      <c r="T657" s="9"/>
      <c r="U657" s="9"/>
      <c r="V657" s="9"/>
      <c r="W657" s="9"/>
      <c r="X657" s="9"/>
      <c r="Y657" s="9"/>
      <c r="Z657" s="9"/>
      <c r="AA657" s="9"/>
      <c r="AB657" s="9"/>
      <c r="AC657" s="9"/>
      <c r="AD657" s="9"/>
      <c r="AE657" s="9"/>
      <c r="AF657" s="9"/>
      <c r="AG657" s="9"/>
      <c r="AH657" s="9"/>
      <c r="AI657" s="9"/>
      <c r="AJ657" s="9"/>
      <c r="AK657" s="9"/>
      <c r="AL657" s="9"/>
      <c r="AM657" s="9"/>
    </row>
    <row r="658" spans="13:39" x14ac:dyDescent="0.25">
      <c r="M658" s="9"/>
      <c r="N658" s="9"/>
      <c r="O658" s="9"/>
      <c r="P658" s="9"/>
      <c r="Q658" s="9"/>
      <c r="R658" s="9"/>
      <c r="S658" s="9"/>
      <c r="T658" s="9"/>
      <c r="U658" s="9"/>
      <c r="V658" s="9"/>
      <c r="W658" s="9"/>
      <c r="X658" s="9"/>
      <c r="Y658" s="9"/>
      <c r="Z658" s="9"/>
      <c r="AA658" s="9"/>
      <c r="AB658" s="9"/>
      <c r="AC658" s="9"/>
      <c r="AD658" s="9"/>
      <c r="AE658" s="9"/>
      <c r="AF658" s="9"/>
      <c r="AG658" s="9"/>
      <c r="AH658" s="9"/>
      <c r="AI658" s="9"/>
      <c r="AJ658" s="9"/>
      <c r="AK658" s="9"/>
      <c r="AL658" s="9"/>
      <c r="AM658" s="9"/>
    </row>
    <row r="659" spans="13:39" x14ac:dyDescent="0.25">
      <c r="M659" s="9"/>
      <c r="N659" s="9"/>
      <c r="O659" s="9"/>
      <c r="P659" s="9"/>
      <c r="Q659" s="9"/>
      <c r="R659" s="9"/>
      <c r="S659" s="9"/>
      <c r="T659" s="9"/>
      <c r="U659" s="9"/>
      <c r="V659" s="9"/>
      <c r="W659" s="9"/>
      <c r="X659" s="9"/>
      <c r="Y659" s="9"/>
      <c r="Z659" s="9"/>
      <c r="AA659" s="9"/>
      <c r="AB659" s="9"/>
      <c r="AC659" s="9"/>
      <c r="AD659" s="9"/>
      <c r="AE659" s="9"/>
      <c r="AF659" s="9"/>
      <c r="AG659" s="9"/>
      <c r="AH659" s="9"/>
      <c r="AI659" s="9"/>
      <c r="AJ659" s="9"/>
      <c r="AK659" s="9"/>
      <c r="AL659" s="9"/>
      <c r="AM659" s="9"/>
    </row>
    <row r="660" spans="13:39" x14ac:dyDescent="0.25">
      <c r="M660" s="9"/>
      <c r="N660" s="9"/>
      <c r="O660" s="9"/>
      <c r="P660" s="9"/>
      <c r="Q660" s="9"/>
      <c r="R660" s="9"/>
      <c r="S660" s="9"/>
      <c r="T660" s="9"/>
      <c r="U660" s="9"/>
      <c r="V660" s="9"/>
      <c r="W660" s="9"/>
      <c r="X660" s="9"/>
      <c r="Y660" s="9"/>
      <c r="Z660" s="9"/>
      <c r="AA660" s="9"/>
      <c r="AB660" s="9"/>
      <c r="AC660" s="9"/>
      <c r="AD660" s="9"/>
      <c r="AE660" s="9"/>
      <c r="AF660" s="9"/>
      <c r="AG660" s="9"/>
      <c r="AH660" s="9"/>
      <c r="AI660" s="9"/>
      <c r="AJ660" s="9"/>
      <c r="AK660" s="9"/>
      <c r="AL660" s="9"/>
      <c r="AM660" s="9"/>
    </row>
    <row r="661" spans="13:39" x14ac:dyDescent="0.25">
      <c r="M661" s="9"/>
      <c r="N661" s="9"/>
      <c r="O661" s="9"/>
      <c r="P661" s="9"/>
      <c r="Q661" s="9"/>
      <c r="R661" s="9"/>
      <c r="S661" s="9"/>
      <c r="T661" s="9"/>
      <c r="U661" s="9"/>
      <c r="V661" s="9"/>
      <c r="W661" s="9"/>
      <c r="X661" s="9"/>
      <c r="Y661" s="9"/>
      <c r="Z661" s="9"/>
      <c r="AA661" s="9"/>
      <c r="AB661" s="9"/>
      <c r="AC661" s="9"/>
      <c r="AD661" s="9"/>
      <c r="AE661" s="9"/>
      <c r="AF661" s="9"/>
      <c r="AG661" s="9"/>
      <c r="AH661" s="9"/>
      <c r="AI661" s="9"/>
      <c r="AJ661" s="9"/>
      <c r="AK661" s="9"/>
      <c r="AL661" s="9"/>
      <c r="AM661" s="9"/>
    </row>
    <row r="662" spans="13:39" x14ac:dyDescent="0.25">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row>
    <row r="663" spans="13:39" x14ac:dyDescent="0.25">
      <c r="M663" s="9"/>
      <c r="N663" s="9"/>
      <c r="O663" s="9"/>
      <c r="P663" s="9"/>
      <c r="Q663" s="9"/>
      <c r="R663" s="9"/>
      <c r="S663" s="9"/>
      <c r="T663" s="9"/>
      <c r="U663" s="9"/>
      <c r="V663" s="9"/>
      <c r="W663" s="9"/>
      <c r="X663" s="9"/>
      <c r="Y663" s="9"/>
      <c r="Z663" s="9"/>
      <c r="AA663" s="9"/>
      <c r="AB663" s="9"/>
      <c r="AC663" s="9"/>
      <c r="AD663" s="9"/>
      <c r="AE663" s="9"/>
      <c r="AF663" s="9"/>
      <c r="AG663" s="9"/>
      <c r="AH663" s="9"/>
      <c r="AI663" s="9"/>
      <c r="AJ663" s="9"/>
      <c r="AK663" s="9"/>
      <c r="AL663" s="9"/>
      <c r="AM663" s="9"/>
    </row>
    <row r="664" spans="13:39" x14ac:dyDescent="0.25">
      <c r="M664" s="9"/>
      <c r="N664" s="9"/>
      <c r="O664" s="9"/>
      <c r="P664" s="9"/>
      <c r="Q664" s="9"/>
      <c r="R664" s="9"/>
      <c r="S664" s="9"/>
      <c r="T664" s="9"/>
      <c r="U664" s="9"/>
      <c r="V664" s="9"/>
      <c r="W664" s="9"/>
      <c r="X664" s="9"/>
      <c r="Y664" s="9"/>
      <c r="Z664" s="9"/>
      <c r="AA664" s="9"/>
      <c r="AB664" s="9"/>
      <c r="AC664" s="9"/>
      <c r="AD664" s="9"/>
      <c r="AE664" s="9"/>
      <c r="AF664" s="9"/>
      <c r="AG664" s="9"/>
      <c r="AH664" s="9"/>
      <c r="AI664" s="9"/>
      <c r="AJ664" s="9"/>
      <c r="AK664" s="9"/>
      <c r="AL664" s="9"/>
      <c r="AM664" s="9"/>
    </row>
    <row r="665" spans="13:39" x14ac:dyDescent="0.25">
      <c r="M665" s="9"/>
      <c r="N665" s="9"/>
      <c r="O665" s="9"/>
      <c r="P665" s="9"/>
      <c r="Q665" s="9"/>
      <c r="R665" s="9"/>
      <c r="S665" s="9"/>
      <c r="T665" s="9"/>
      <c r="U665" s="9"/>
      <c r="V665" s="9"/>
      <c r="W665" s="9"/>
      <c r="X665" s="9"/>
      <c r="Y665" s="9"/>
      <c r="Z665" s="9"/>
      <c r="AA665" s="9"/>
      <c r="AB665" s="9"/>
      <c r="AC665" s="9"/>
      <c r="AD665" s="9"/>
      <c r="AE665" s="9"/>
      <c r="AF665" s="9"/>
      <c r="AG665" s="9"/>
      <c r="AH665" s="9"/>
      <c r="AI665" s="9"/>
      <c r="AJ665" s="9"/>
      <c r="AK665" s="9"/>
      <c r="AL665" s="9"/>
      <c r="AM665" s="9"/>
    </row>
    <row r="666" spans="13:39" x14ac:dyDescent="0.25">
      <c r="M666" s="9"/>
      <c r="N666" s="9"/>
      <c r="O666" s="9"/>
      <c r="P666" s="9"/>
      <c r="Q666" s="9"/>
      <c r="R666" s="9"/>
      <c r="S666" s="9"/>
      <c r="T666" s="9"/>
      <c r="U666" s="9"/>
      <c r="V666" s="9"/>
      <c r="W666" s="9"/>
      <c r="X666" s="9"/>
      <c r="Y666" s="9"/>
      <c r="Z666" s="9"/>
      <c r="AA666" s="9"/>
      <c r="AB666" s="9"/>
      <c r="AC666" s="9"/>
      <c r="AD666" s="9"/>
      <c r="AE666" s="9"/>
      <c r="AF666" s="9"/>
      <c r="AG666" s="9"/>
      <c r="AH666" s="9"/>
      <c r="AI666" s="9"/>
      <c r="AJ666" s="9"/>
      <c r="AK666" s="9"/>
      <c r="AL666" s="9"/>
      <c r="AM666" s="9"/>
    </row>
    <row r="667" spans="13:39" x14ac:dyDescent="0.25">
      <c r="M667" s="9"/>
      <c r="N667" s="9"/>
      <c r="O667" s="9"/>
      <c r="P667" s="9"/>
      <c r="Q667" s="9"/>
      <c r="R667" s="9"/>
      <c r="S667" s="9"/>
      <c r="T667" s="9"/>
      <c r="U667" s="9"/>
      <c r="V667" s="9"/>
      <c r="W667" s="9"/>
      <c r="X667" s="9"/>
      <c r="Y667" s="9"/>
      <c r="Z667" s="9"/>
      <c r="AA667" s="9"/>
      <c r="AB667" s="9"/>
      <c r="AC667" s="9"/>
      <c r="AD667" s="9"/>
      <c r="AE667" s="9"/>
      <c r="AF667" s="9"/>
      <c r="AG667" s="9"/>
      <c r="AH667" s="9"/>
      <c r="AI667" s="9"/>
      <c r="AJ667" s="9"/>
      <c r="AK667" s="9"/>
      <c r="AL667" s="9"/>
      <c r="AM667" s="9"/>
    </row>
    <row r="668" spans="13:39" x14ac:dyDescent="0.25">
      <c r="M668" s="9"/>
      <c r="N668" s="9"/>
      <c r="O668" s="9"/>
      <c r="P668" s="9"/>
      <c r="Q668" s="9"/>
      <c r="R668" s="9"/>
      <c r="S668" s="9"/>
      <c r="T668" s="9"/>
      <c r="U668" s="9"/>
      <c r="V668" s="9"/>
      <c r="W668" s="9"/>
      <c r="X668" s="9"/>
      <c r="Y668" s="9"/>
      <c r="Z668" s="9"/>
      <c r="AA668" s="9"/>
      <c r="AB668" s="9"/>
      <c r="AC668" s="9"/>
      <c r="AD668" s="9"/>
      <c r="AE668" s="9"/>
      <c r="AF668" s="9"/>
      <c r="AG668" s="9"/>
      <c r="AH668" s="9"/>
      <c r="AI668" s="9"/>
      <c r="AJ668" s="9"/>
      <c r="AK668" s="9"/>
      <c r="AL668" s="9"/>
      <c r="AM668" s="9"/>
    </row>
    <row r="669" spans="13:39" x14ac:dyDescent="0.25">
      <c r="M669" s="9"/>
      <c r="N669" s="9"/>
      <c r="O669" s="9"/>
      <c r="P669" s="9"/>
      <c r="Q669" s="9"/>
      <c r="R669" s="9"/>
      <c r="S669" s="9"/>
      <c r="T669" s="9"/>
      <c r="U669" s="9"/>
      <c r="V669" s="9"/>
      <c r="W669" s="9"/>
      <c r="X669" s="9"/>
      <c r="Y669" s="9"/>
      <c r="Z669" s="9"/>
      <c r="AA669" s="9"/>
      <c r="AB669" s="9"/>
      <c r="AC669" s="9"/>
      <c r="AD669" s="9"/>
      <c r="AE669" s="9"/>
      <c r="AF669" s="9"/>
      <c r="AG669" s="9"/>
      <c r="AH669" s="9"/>
      <c r="AI669" s="9"/>
      <c r="AJ669" s="9"/>
      <c r="AK669" s="9"/>
      <c r="AL669" s="9"/>
      <c r="AM669" s="9"/>
    </row>
    <row r="670" spans="13:39" x14ac:dyDescent="0.25">
      <c r="M670" s="9"/>
      <c r="N670" s="9"/>
      <c r="O670" s="9"/>
      <c r="P670" s="9"/>
      <c r="Q670" s="9"/>
      <c r="R670" s="9"/>
      <c r="S670" s="9"/>
      <c r="T670" s="9"/>
      <c r="U670" s="9"/>
      <c r="V670" s="9"/>
      <c r="W670" s="9"/>
      <c r="X670" s="9"/>
      <c r="Y670" s="9"/>
      <c r="Z670" s="9"/>
      <c r="AA670" s="9"/>
      <c r="AB670" s="9"/>
      <c r="AC670" s="9"/>
      <c r="AD670" s="9"/>
      <c r="AE670" s="9"/>
      <c r="AF670" s="9"/>
      <c r="AG670" s="9"/>
      <c r="AH670" s="9"/>
      <c r="AI670" s="9"/>
      <c r="AJ670" s="9"/>
      <c r="AK670" s="9"/>
      <c r="AL670" s="9"/>
      <c r="AM670" s="9"/>
    </row>
    <row r="671" spans="13:39" x14ac:dyDescent="0.25">
      <c r="M671" s="9"/>
      <c r="N671" s="9"/>
      <c r="O671" s="9"/>
      <c r="P671" s="9"/>
      <c r="Q671" s="9"/>
      <c r="R671" s="9"/>
      <c r="S671" s="9"/>
      <c r="T671" s="9"/>
      <c r="U671" s="9"/>
      <c r="V671" s="9"/>
      <c r="W671" s="9"/>
      <c r="X671" s="9"/>
      <c r="Y671" s="9"/>
      <c r="Z671" s="9"/>
      <c r="AA671" s="9"/>
      <c r="AB671" s="9"/>
      <c r="AC671" s="9"/>
      <c r="AD671" s="9"/>
      <c r="AE671" s="9"/>
      <c r="AF671" s="9"/>
      <c r="AG671" s="9"/>
      <c r="AH671" s="9"/>
      <c r="AI671" s="9"/>
      <c r="AJ671" s="9"/>
      <c r="AK671" s="9"/>
      <c r="AL671" s="9"/>
      <c r="AM671" s="9"/>
    </row>
    <row r="672" spans="13:39" x14ac:dyDescent="0.25">
      <c r="M672" s="9"/>
      <c r="N672" s="9"/>
      <c r="O672" s="9"/>
      <c r="P672" s="9"/>
      <c r="Q672" s="9"/>
      <c r="R672" s="9"/>
      <c r="S672" s="9"/>
      <c r="T672" s="9"/>
      <c r="U672" s="9"/>
      <c r="V672" s="9"/>
      <c r="W672" s="9"/>
      <c r="X672" s="9"/>
      <c r="Y672" s="9"/>
      <c r="Z672" s="9"/>
      <c r="AA672" s="9"/>
      <c r="AB672" s="9"/>
      <c r="AC672" s="9"/>
      <c r="AD672" s="9"/>
      <c r="AE672" s="9"/>
      <c r="AF672" s="9"/>
      <c r="AG672" s="9"/>
      <c r="AH672" s="9"/>
      <c r="AI672" s="9"/>
      <c r="AJ672" s="9"/>
      <c r="AK672" s="9"/>
      <c r="AL672" s="9"/>
      <c r="AM672" s="9"/>
    </row>
    <row r="673" spans="13:39" x14ac:dyDescent="0.25">
      <c r="M673" s="9"/>
      <c r="N673" s="9"/>
      <c r="O673" s="9"/>
      <c r="P673" s="9"/>
      <c r="Q673" s="9"/>
      <c r="R673" s="9"/>
      <c r="S673" s="9"/>
      <c r="T673" s="9"/>
      <c r="U673" s="9"/>
      <c r="V673" s="9"/>
      <c r="W673" s="9"/>
      <c r="X673" s="9"/>
      <c r="Y673" s="9"/>
      <c r="Z673" s="9"/>
      <c r="AA673" s="9"/>
      <c r="AB673" s="9"/>
      <c r="AC673" s="9"/>
      <c r="AD673" s="9"/>
      <c r="AE673" s="9"/>
      <c r="AF673" s="9"/>
      <c r="AG673" s="9"/>
      <c r="AH673" s="9"/>
      <c r="AI673" s="9"/>
      <c r="AJ673" s="9"/>
      <c r="AK673" s="9"/>
      <c r="AL673" s="9"/>
      <c r="AM673" s="9"/>
    </row>
    <row r="674" spans="13:39" x14ac:dyDescent="0.25">
      <c r="M674" s="9"/>
      <c r="N674" s="9"/>
      <c r="O674" s="9"/>
      <c r="P674" s="9"/>
      <c r="Q674" s="9"/>
      <c r="R674" s="9"/>
      <c r="S674" s="9"/>
      <c r="T674" s="9"/>
      <c r="U674" s="9"/>
      <c r="V674" s="9"/>
      <c r="W674" s="9"/>
      <c r="X674" s="9"/>
      <c r="Y674" s="9"/>
      <c r="Z674" s="9"/>
      <c r="AA674" s="9"/>
      <c r="AB674" s="9"/>
      <c r="AC674" s="9"/>
      <c r="AD674" s="9"/>
      <c r="AE674" s="9"/>
      <c r="AF674" s="9"/>
      <c r="AG674" s="9"/>
      <c r="AH674" s="9"/>
      <c r="AI674" s="9"/>
      <c r="AJ674" s="9"/>
      <c r="AK674" s="9"/>
      <c r="AL674" s="9"/>
      <c r="AM674" s="9"/>
    </row>
    <row r="675" spans="13:39" x14ac:dyDescent="0.25">
      <c r="M675" s="9"/>
      <c r="N675" s="9"/>
      <c r="O675" s="9"/>
      <c r="P675" s="9"/>
      <c r="Q675" s="9"/>
      <c r="R675" s="9"/>
      <c r="S675" s="9"/>
      <c r="T675" s="9"/>
      <c r="U675" s="9"/>
      <c r="V675" s="9"/>
      <c r="W675" s="9"/>
      <c r="X675" s="9"/>
      <c r="Y675" s="9"/>
      <c r="Z675" s="9"/>
      <c r="AA675" s="9"/>
      <c r="AB675" s="9"/>
      <c r="AC675" s="9"/>
      <c r="AD675" s="9"/>
      <c r="AE675" s="9"/>
      <c r="AF675" s="9"/>
      <c r="AG675" s="9"/>
      <c r="AH675" s="9"/>
      <c r="AI675" s="9"/>
      <c r="AJ675" s="9"/>
      <c r="AK675" s="9"/>
      <c r="AL675" s="9"/>
      <c r="AM675" s="9"/>
    </row>
    <row r="676" spans="13:39" x14ac:dyDescent="0.25">
      <c r="M676" s="9"/>
      <c r="N676" s="9"/>
      <c r="O676" s="9"/>
      <c r="P676" s="9"/>
      <c r="Q676" s="9"/>
      <c r="R676" s="9"/>
      <c r="S676" s="9"/>
      <c r="T676" s="9"/>
      <c r="U676" s="9"/>
      <c r="V676" s="9"/>
      <c r="W676" s="9"/>
      <c r="X676" s="9"/>
      <c r="Y676" s="9"/>
      <c r="Z676" s="9"/>
      <c r="AA676" s="9"/>
      <c r="AB676" s="9"/>
      <c r="AC676" s="9"/>
      <c r="AD676" s="9"/>
      <c r="AE676" s="9"/>
      <c r="AF676" s="9"/>
      <c r="AG676" s="9"/>
      <c r="AH676" s="9"/>
      <c r="AI676" s="9"/>
      <c r="AJ676" s="9"/>
      <c r="AK676" s="9"/>
      <c r="AL676" s="9"/>
      <c r="AM676" s="9"/>
    </row>
    <row r="677" spans="13:39" x14ac:dyDescent="0.25">
      <c r="M677" s="9"/>
      <c r="N677" s="9"/>
      <c r="O677" s="9"/>
      <c r="P677" s="9"/>
      <c r="Q677" s="9"/>
      <c r="R677" s="9"/>
      <c r="S677" s="9"/>
      <c r="T677" s="9"/>
      <c r="U677" s="9"/>
      <c r="V677" s="9"/>
      <c r="W677" s="9"/>
      <c r="X677" s="9"/>
      <c r="Y677" s="9"/>
      <c r="Z677" s="9"/>
      <c r="AA677" s="9"/>
      <c r="AB677" s="9"/>
      <c r="AC677" s="9"/>
      <c r="AD677" s="9"/>
      <c r="AE677" s="9"/>
      <c r="AF677" s="9"/>
      <c r="AG677" s="9"/>
      <c r="AH677" s="9"/>
      <c r="AI677" s="9"/>
      <c r="AJ677" s="9"/>
      <c r="AK677" s="9"/>
      <c r="AL677" s="9"/>
      <c r="AM677" s="9"/>
    </row>
    <row r="678" spans="13:39" x14ac:dyDescent="0.25">
      <c r="M678" s="9"/>
      <c r="N678" s="9"/>
      <c r="O678" s="9"/>
      <c r="P678" s="9"/>
      <c r="Q678" s="9"/>
      <c r="R678" s="9"/>
      <c r="S678" s="9"/>
      <c r="T678" s="9"/>
      <c r="U678" s="9"/>
      <c r="V678" s="9"/>
      <c r="W678" s="9"/>
      <c r="X678" s="9"/>
      <c r="Y678" s="9"/>
      <c r="Z678" s="9"/>
      <c r="AA678" s="9"/>
      <c r="AB678" s="9"/>
      <c r="AC678" s="9"/>
      <c r="AD678" s="9"/>
      <c r="AE678" s="9"/>
      <c r="AF678" s="9"/>
      <c r="AG678" s="9"/>
      <c r="AH678" s="9"/>
      <c r="AI678" s="9"/>
      <c r="AJ678" s="9"/>
      <c r="AK678" s="9"/>
      <c r="AL678" s="9"/>
      <c r="AM678" s="9"/>
    </row>
    <row r="679" spans="13:39" x14ac:dyDescent="0.25">
      <c r="M679" s="9"/>
      <c r="N679" s="9"/>
      <c r="O679" s="9"/>
      <c r="P679" s="9"/>
      <c r="Q679" s="9"/>
      <c r="R679" s="9"/>
      <c r="S679" s="9"/>
      <c r="T679" s="9"/>
      <c r="U679" s="9"/>
      <c r="V679" s="9"/>
      <c r="W679" s="9"/>
      <c r="X679" s="9"/>
      <c r="Y679" s="9"/>
      <c r="Z679" s="9"/>
      <c r="AA679" s="9"/>
      <c r="AB679" s="9"/>
      <c r="AC679" s="9"/>
      <c r="AD679" s="9"/>
      <c r="AE679" s="9"/>
      <c r="AF679" s="9"/>
      <c r="AG679" s="9"/>
      <c r="AH679" s="9"/>
      <c r="AI679" s="9"/>
      <c r="AJ679" s="9"/>
      <c r="AK679" s="9"/>
      <c r="AL679" s="9"/>
      <c r="AM679" s="9"/>
    </row>
    <row r="680" spans="13:39" x14ac:dyDescent="0.25">
      <c r="M680" s="9"/>
      <c r="N680" s="9"/>
      <c r="O680" s="9"/>
      <c r="P680" s="9"/>
      <c r="Q680" s="9"/>
      <c r="R680" s="9"/>
      <c r="S680" s="9"/>
      <c r="T680" s="9"/>
      <c r="U680" s="9"/>
      <c r="V680" s="9"/>
      <c r="W680" s="9"/>
      <c r="X680" s="9"/>
      <c r="Y680" s="9"/>
      <c r="Z680" s="9"/>
      <c r="AA680" s="9"/>
      <c r="AB680" s="9"/>
      <c r="AC680" s="9"/>
      <c r="AD680" s="9"/>
      <c r="AE680" s="9"/>
      <c r="AF680" s="9"/>
      <c r="AG680" s="9"/>
      <c r="AH680" s="9"/>
      <c r="AI680" s="9"/>
      <c r="AJ680" s="9"/>
      <c r="AK680" s="9"/>
      <c r="AL680" s="9"/>
      <c r="AM680" s="9"/>
    </row>
    <row r="681" spans="13:39" x14ac:dyDescent="0.25">
      <c r="M681" s="9"/>
      <c r="N681" s="9"/>
      <c r="O681" s="9"/>
      <c r="P681" s="9"/>
      <c r="Q681" s="9"/>
      <c r="R681" s="9"/>
      <c r="S681" s="9"/>
      <c r="T681" s="9"/>
      <c r="U681" s="9"/>
      <c r="V681" s="9"/>
      <c r="W681" s="9"/>
      <c r="X681" s="9"/>
      <c r="Y681" s="9"/>
      <c r="Z681" s="9"/>
      <c r="AA681" s="9"/>
      <c r="AB681" s="9"/>
      <c r="AC681" s="9"/>
      <c r="AD681" s="9"/>
      <c r="AE681" s="9"/>
      <c r="AF681" s="9"/>
      <c r="AG681" s="9"/>
      <c r="AH681" s="9"/>
      <c r="AI681" s="9"/>
      <c r="AJ681" s="9"/>
      <c r="AK681" s="9"/>
      <c r="AL681" s="9"/>
      <c r="AM681" s="9"/>
    </row>
    <row r="682" spans="13:39" x14ac:dyDescent="0.25">
      <c r="M682" s="9"/>
      <c r="N682" s="9"/>
      <c r="O682" s="9"/>
      <c r="P682" s="9"/>
      <c r="Q682" s="9"/>
      <c r="R682" s="9"/>
      <c r="S682" s="9"/>
      <c r="T682" s="9"/>
      <c r="U682" s="9"/>
      <c r="V682" s="9"/>
      <c r="W682" s="9"/>
      <c r="X682" s="9"/>
      <c r="Y682" s="9"/>
      <c r="Z682" s="9"/>
      <c r="AA682" s="9"/>
      <c r="AB682" s="9"/>
      <c r="AC682" s="9"/>
      <c r="AD682" s="9"/>
      <c r="AE682" s="9"/>
      <c r="AF682" s="9"/>
      <c r="AG682" s="9"/>
      <c r="AH682" s="9"/>
      <c r="AI682" s="9"/>
      <c r="AJ682" s="9"/>
      <c r="AK682" s="9"/>
      <c r="AL682" s="9"/>
      <c r="AM682" s="9"/>
    </row>
    <row r="683" spans="13:39" x14ac:dyDescent="0.25">
      <c r="M683" s="9"/>
      <c r="N683" s="9"/>
      <c r="O683" s="9"/>
      <c r="P683" s="9"/>
      <c r="Q683" s="9"/>
      <c r="R683" s="9"/>
      <c r="S683" s="9"/>
      <c r="T683" s="9"/>
      <c r="U683" s="9"/>
      <c r="V683" s="9"/>
      <c r="W683" s="9"/>
      <c r="X683" s="9"/>
      <c r="Y683" s="9"/>
      <c r="Z683" s="9"/>
      <c r="AA683" s="9"/>
      <c r="AB683" s="9"/>
      <c r="AC683" s="9"/>
      <c r="AD683" s="9"/>
      <c r="AE683" s="9"/>
      <c r="AF683" s="9"/>
      <c r="AG683" s="9"/>
      <c r="AH683" s="9"/>
      <c r="AI683" s="9"/>
      <c r="AJ683" s="9"/>
      <c r="AK683" s="9"/>
      <c r="AL683" s="9"/>
      <c r="AM683" s="9"/>
    </row>
    <row r="684" spans="13:39" x14ac:dyDescent="0.25">
      <c r="M684" s="9"/>
      <c r="N684" s="9"/>
      <c r="O684" s="9"/>
      <c r="P684" s="9"/>
      <c r="Q684" s="9"/>
      <c r="R684" s="9"/>
      <c r="S684" s="9"/>
      <c r="T684" s="9"/>
      <c r="U684" s="9"/>
      <c r="V684" s="9"/>
      <c r="W684" s="9"/>
      <c r="X684" s="9"/>
      <c r="Y684" s="9"/>
      <c r="Z684" s="9"/>
      <c r="AA684" s="9"/>
      <c r="AB684" s="9"/>
      <c r="AC684" s="9"/>
      <c r="AD684" s="9"/>
      <c r="AE684" s="9"/>
      <c r="AF684" s="9"/>
      <c r="AG684" s="9"/>
      <c r="AH684" s="9"/>
      <c r="AI684" s="9"/>
      <c r="AJ684" s="9"/>
      <c r="AK684" s="9"/>
      <c r="AL684" s="9"/>
      <c r="AM684" s="9"/>
    </row>
    <row r="685" spans="13:39" x14ac:dyDescent="0.25">
      <c r="M685" s="9"/>
      <c r="N685" s="9"/>
      <c r="O685" s="9"/>
      <c r="P685" s="9"/>
      <c r="Q685" s="9"/>
      <c r="R685" s="9"/>
      <c r="S685" s="9"/>
      <c r="T685" s="9"/>
      <c r="U685" s="9"/>
      <c r="V685" s="9"/>
      <c r="W685" s="9"/>
      <c r="X685" s="9"/>
      <c r="Y685" s="9"/>
      <c r="Z685" s="9"/>
      <c r="AA685" s="9"/>
      <c r="AB685" s="9"/>
      <c r="AC685" s="9"/>
      <c r="AD685" s="9"/>
      <c r="AE685" s="9"/>
      <c r="AF685" s="9"/>
      <c r="AG685" s="9"/>
      <c r="AH685" s="9"/>
      <c r="AI685" s="9"/>
      <c r="AJ685" s="9"/>
      <c r="AK685" s="9"/>
      <c r="AL685" s="9"/>
      <c r="AM685" s="9"/>
    </row>
    <row r="686" spans="13:39" x14ac:dyDescent="0.25">
      <c r="M686" s="9"/>
      <c r="N686" s="9"/>
      <c r="O686" s="9"/>
      <c r="P686" s="9"/>
      <c r="Q686" s="9"/>
      <c r="R686" s="9"/>
      <c r="S686" s="9"/>
      <c r="T686" s="9"/>
      <c r="U686" s="9"/>
      <c r="V686" s="9"/>
      <c r="W686" s="9"/>
      <c r="X686" s="9"/>
      <c r="Y686" s="9"/>
      <c r="Z686" s="9"/>
      <c r="AA686" s="9"/>
      <c r="AB686" s="9"/>
      <c r="AC686" s="9"/>
      <c r="AD686" s="9"/>
      <c r="AE686" s="9"/>
      <c r="AF686" s="9"/>
      <c r="AG686" s="9"/>
      <c r="AH686" s="9"/>
      <c r="AI686" s="9"/>
      <c r="AJ686" s="9"/>
      <c r="AK686" s="9"/>
      <c r="AL686" s="9"/>
      <c r="AM686" s="9"/>
    </row>
    <row r="687" spans="13:39" x14ac:dyDescent="0.25">
      <c r="M687" s="9"/>
      <c r="N687" s="9"/>
      <c r="O687" s="9"/>
      <c r="P687" s="9"/>
      <c r="Q687" s="9"/>
      <c r="R687" s="9"/>
      <c r="S687" s="9"/>
      <c r="T687" s="9"/>
      <c r="U687" s="9"/>
      <c r="V687" s="9"/>
      <c r="W687" s="9"/>
      <c r="X687" s="9"/>
      <c r="Y687" s="9"/>
      <c r="Z687" s="9"/>
      <c r="AA687" s="9"/>
      <c r="AB687" s="9"/>
      <c r="AC687" s="9"/>
      <c r="AD687" s="9"/>
      <c r="AE687" s="9"/>
      <c r="AF687" s="9"/>
      <c r="AG687" s="9"/>
      <c r="AH687" s="9"/>
      <c r="AI687" s="9"/>
      <c r="AJ687" s="9"/>
      <c r="AK687" s="9"/>
      <c r="AL687" s="9"/>
      <c r="AM687" s="9"/>
    </row>
    <row r="688" spans="13:39" x14ac:dyDescent="0.25">
      <c r="M688" s="9"/>
      <c r="N688" s="9"/>
      <c r="O688" s="9"/>
      <c r="P688" s="9"/>
      <c r="Q688" s="9"/>
      <c r="R688" s="9"/>
      <c r="S688" s="9"/>
      <c r="T688" s="9"/>
      <c r="U688" s="9"/>
      <c r="V688" s="9"/>
      <c r="W688" s="9"/>
      <c r="X688" s="9"/>
      <c r="Y688" s="9"/>
      <c r="Z688" s="9"/>
      <c r="AA688" s="9"/>
      <c r="AB688" s="9"/>
      <c r="AC688" s="9"/>
      <c r="AD688" s="9"/>
      <c r="AE688" s="9"/>
      <c r="AF688" s="9"/>
      <c r="AG688" s="9"/>
      <c r="AH688" s="9"/>
      <c r="AI688" s="9"/>
      <c r="AJ688" s="9"/>
      <c r="AK688" s="9"/>
      <c r="AL688" s="9"/>
      <c r="AM688" s="9"/>
    </row>
    <row r="689" spans="13:39" x14ac:dyDescent="0.25">
      <c r="M689" s="9"/>
      <c r="N689" s="9"/>
      <c r="O689" s="9"/>
      <c r="P689" s="9"/>
      <c r="Q689" s="9"/>
      <c r="R689" s="9"/>
      <c r="S689" s="9"/>
      <c r="T689" s="9"/>
      <c r="U689" s="9"/>
      <c r="V689" s="9"/>
      <c r="W689" s="9"/>
      <c r="X689" s="9"/>
      <c r="Y689" s="9"/>
      <c r="Z689" s="9"/>
      <c r="AA689" s="9"/>
      <c r="AB689" s="9"/>
      <c r="AC689" s="9"/>
      <c r="AD689" s="9"/>
      <c r="AE689" s="9"/>
      <c r="AF689" s="9"/>
      <c r="AG689" s="9"/>
      <c r="AH689" s="9"/>
      <c r="AI689" s="9"/>
      <c r="AJ689" s="9"/>
      <c r="AK689" s="9"/>
      <c r="AL689" s="9"/>
      <c r="AM689" s="9"/>
    </row>
    <row r="690" spans="13:39" x14ac:dyDescent="0.25">
      <c r="M690" s="9"/>
      <c r="N690" s="9"/>
      <c r="O690" s="9"/>
      <c r="P690" s="9"/>
      <c r="Q690" s="9"/>
      <c r="R690" s="9"/>
      <c r="S690" s="9"/>
      <c r="T690" s="9"/>
      <c r="U690" s="9"/>
      <c r="V690" s="9"/>
      <c r="W690" s="9"/>
      <c r="X690" s="9"/>
      <c r="Y690" s="9"/>
      <c r="Z690" s="9"/>
      <c r="AA690" s="9"/>
      <c r="AB690" s="9"/>
      <c r="AC690" s="9"/>
      <c r="AD690" s="9"/>
      <c r="AE690" s="9"/>
      <c r="AF690" s="9"/>
      <c r="AG690" s="9"/>
      <c r="AH690" s="9"/>
      <c r="AI690" s="9"/>
      <c r="AJ690" s="9"/>
      <c r="AK690" s="9"/>
      <c r="AL690" s="9"/>
      <c r="AM690" s="9"/>
    </row>
    <row r="691" spans="13:39" x14ac:dyDescent="0.25">
      <c r="M691" s="9"/>
      <c r="N691" s="9"/>
      <c r="O691" s="9"/>
      <c r="P691" s="9"/>
      <c r="Q691" s="9"/>
      <c r="R691" s="9"/>
      <c r="S691" s="9"/>
      <c r="T691" s="9"/>
      <c r="U691" s="9"/>
      <c r="V691" s="9"/>
      <c r="W691" s="9"/>
      <c r="X691" s="9"/>
      <c r="Y691" s="9"/>
      <c r="Z691" s="9"/>
      <c r="AA691" s="9"/>
      <c r="AB691" s="9"/>
      <c r="AC691" s="9"/>
      <c r="AD691" s="9"/>
      <c r="AE691" s="9"/>
      <c r="AF691" s="9"/>
      <c r="AG691" s="9"/>
      <c r="AH691" s="9"/>
      <c r="AI691" s="9"/>
      <c r="AJ691" s="9"/>
      <c r="AK691" s="9"/>
      <c r="AL691" s="9"/>
      <c r="AM691" s="9"/>
    </row>
    <row r="692" spans="13:39" x14ac:dyDescent="0.25">
      <c r="M692" s="9"/>
      <c r="N692" s="9"/>
      <c r="O692" s="9"/>
      <c r="P692" s="9"/>
      <c r="Q692" s="9"/>
      <c r="R692" s="9"/>
      <c r="S692" s="9"/>
      <c r="T692" s="9"/>
      <c r="U692" s="9"/>
      <c r="V692" s="9"/>
      <c r="W692" s="9"/>
      <c r="X692" s="9"/>
      <c r="Y692" s="9"/>
      <c r="Z692" s="9"/>
      <c r="AA692" s="9"/>
      <c r="AB692" s="9"/>
      <c r="AC692" s="9"/>
      <c r="AD692" s="9"/>
      <c r="AE692" s="9"/>
      <c r="AF692" s="9"/>
      <c r="AG692" s="9"/>
      <c r="AH692" s="9"/>
      <c r="AI692" s="9"/>
      <c r="AJ692" s="9"/>
      <c r="AK692" s="9"/>
      <c r="AL692" s="9"/>
      <c r="AM692" s="9"/>
    </row>
    <row r="693" spans="13:39" x14ac:dyDescent="0.25">
      <c r="M693" s="9"/>
      <c r="N693" s="9"/>
      <c r="O693" s="9"/>
      <c r="P693" s="9"/>
      <c r="Q693" s="9"/>
      <c r="R693" s="9"/>
      <c r="S693" s="9"/>
      <c r="T693" s="9"/>
      <c r="U693" s="9"/>
      <c r="V693" s="9"/>
      <c r="W693" s="9"/>
      <c r="X693" s="9"/>
      <c r="Y693" s="9"/>
      <c r="Z693" s="9"/>
      <c r="AA693" s="9"/>
      <c r="AB693" s="9"/>
      <c r="AC693" s="9"/>
      <c r="AD693" s="9"/>
      <c r="AE693" s="9"/>
      <c r="AF693" s="9"/>
      <c r="AG693" s="9"/>
      <c r="AH693" s="9"/>
      <c r="AI693" s="9"/>
      <c r="AJ693" s="9"/>
      <c r="AK693" s="9"/>
      <c r="AL693" s="9"/>
      <c r="AM693" s="9"/>
    </row>
    <row r="694" spans="13:39" x14ac:dyDescent="0.25">
      <c r="M694" s="9"/>
      <c r="N694" s="9"/>
      <c r="O694" s="9"/>
      <c r="P694" s="9"/>
      <c r="Q694" s="9"/>
      <c r="R694" s="9"/>
      <c r="S694" s="9"/>
      <c r="T694" s="9"/>
      <c r="U694" s="9"/>
      <c r="V694" s="9"/>
      <c r="W694" s="9"/>
      <c r="X694" s="9"/>
      <c r="Y694" s="9"/>
      <c r="Z694" s="9"/>
      <c r="AA694" s="9"/>
      <c r="AB694" s="9"/>
      <c r="AC694" s="9"/>
      <c r="AD694" s="9"/>
      <c r="AE694" s="9"/>
      <c r="AF694" s="9"/>
      <c r="AG694" s="9"/>
      <c r="AH694" s="9"/>
      <c r="AI694" s="9"/>
      <c r="AJ694" s="9"/>
      <c r="AK694" s="9"/>
      <c r="AL694" s="9"/>
      <c r="AM694" s="9"/>
    </row>
    <row r="695" spans="13:39" x14ac:dyDescent="0.25">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row>
    <row r="696" spans="13:39" x14ac:dyDescent="0.25">
      <c r="M696" s="9"/>
      <c r="N696" s="9"/>
      <c r="O696" s="9"/>
      <c r="P696" s="9"/>
      <c r="Q696" s="9"/>
      <c r="R696" s="9"/>
      <c r="S696" s="9"/>
      <c r="T696" s="9"/>
      <c r="U696" s="9"/>
      <c r="V696" s="9"/>
      <c r="W696" s="9"/>
      <c r="X696" s="9"/>
      <c r="Y696" s="9"/>
      <c r="Z696" s="9"/>
      <c r="AA696" s="9"/>
      <c r="AB696" s="9"/>
      <c r="AC696" s="9"/>
      <c r="AD696" s="9"/>
      <c r="AE696" s="9"/>
      <c r="AF696" s="9"/>
      <c r="AG696" s="9"/>
      <c r="AH696" s="9"/>
      <c r="AI696" s="9"/>
      <c r="AJ696" s="9"/>
      <c r="AK696" s="9"/>
      <c r="AL696" s="9"/>
      <c r="AM696" s="9"/>
    </row>
    <row r="697" spans="13:39" x14ac:dyDescent="0.25">
      <c r="M697" s="9"/>
      <c r="N697" s="9"/>
      <c r="O697" s="9"/>
      <c r="P697" s="9"/>
      <c r="Q697" s="9"/>
      <c r="R697" s="9"/>
      <c r="S697" s="9"/>
      <c r="T697" s="9"/>
      <c r="U697" s="9"/>
      <c r="V697" s="9"/>
      <c r="W697" s="9"/>
      <c r="X697" s="9"/>
      <c r="Y697" s="9"/>
      <c r="Z697" s="9"/>
      <c r="AA697" s="9"/>
      <c r="AB697" s="9"/>
      <c r="AC697" s="9"/>
      <c r="AD697" s="9"/>
      <c r="AE697" s="9"/>
      <c r="AF697" s="9"/>
      <c r="AG697" s="9"/>
      <c r="AH697" s="9"/>
      <c r="AI697" s="9"/>
      <c r="AJ697" s="9"/>
      <c r="AK697" s="9"/>
      <c r="AL697" s="9"/>
      <c r="AM697" s="9"/>
    </row>
    <row r="698" spans="13:39" x14ac:dyDescent="0.25">
      <c r="M698" s="9"/>
      <c r="N698" s="9"/>
      <c r="O698" s="9"/>
      <c r="P698" s="9"/>
      <c r="Q698" s="9"/>
      <c r="R698" s="9"/>
      <c r="S698" s="9"/>
      <c r="T698" s="9"/>
      <c r="U698" s="9"/>
      <c r="V698" s="9"/>
      <c r="W698" s="9"/>
      <c r="X698" s="9"/>
      <c r="Y698" s="9"/>
      <c r="Z698" s="9"/>
      <c r="AA698" s="9"/>
      <c r="AB698" s="9"/>
      <c r="AC698" s="9"/>
      <c r="AD698" s="9"/>
      <c r="AE698" s="9"/>
      <c r="AF698" s="9"/>
      <c r="AG698" s="9"/>
      <c r="AH698" s="9"/>
      <c r="AI698" s="9"/>
      <c r="AJ698" s="9"/>
      <c r="AK698" s="9"/>
      <c r="AL698" s="9"/>
      <c r="AM698" s="9"/>
    </row>
    <row r="699" spans="13:39" x14ac:dyDescent="0.25">
      <c r="M699" s="9"/>
      <c r="N699" s="9"/>
      <c r="O699" s="9"/>
      <c r="P699" s="9"/>
      <c r="Q699" s="9"/>
      <c r="R699" s="9"/>
      <c r="S699" s="9"/>
      <c r="T699" s="9"/>
      <c r="U699" s="9"/>
      <c r="V699" s="9"/>
      <c r="W699" s="9"/>
      <c r="X699" s="9"/>
      <c r="Y699" s="9"/>
      <c r="Z699" s="9"/>
      <c r="AA699" s="9"/>
      <c r="AB699" s="9"/>
      <c r="AC699" s="9"/>
      <c r="AD699" s="9"/>
      <c r="AE699" s="9"/>
      <c r="AF699" s="9"/>
      <c r="AG699" s="9"/>
      <c r="AH699" s="9"/>
      <c r="AI699" s="9"/>
      <c r="AJ699" s="9"/>
      <c r="AK699" s="9"/>
      <c r="AL699" s="9"/>
      <c r="AM699" s="9"/>
    </row>
    <row r="700" spans="13:39" x14ac:dyDescent="0.25">
      <c r="M700" s="9"/>
      <c r="N700" s="9"/>
      <c r="O700" s="9"/>
      <c r="P700" s="9"/>
      <c r="Q700" s="9"/>
      <c r="R700" s="9"/>
      <c r="S700" s="9"/>
      <c r="T700" s="9"/>
      <c r="U700" s="9"/>
      <c r="V700" s="9"/>
      <c r="W700" s="9"/>
      <c r="X700" s="9"/>
      <c r="Y700" s="9"/>
      <c r="Z700" s="9"/>
      <c r="AA700" s="9"/>
      <c r="AB700" s="9"/>
      <c r="AC700" s="9"/>
      <c r="AD700" s="9"/>
      <c r="AE700" s="9"/>
      <c r="AF700" s="9"/>
      <c r="AG700" s="9"/>
      <c r="AH700" s="9"/>
      <c r="AI700" s="9"/>
      <c r="AJ700" s="9"/>
      <c r="AK700" s="9"/>
      <c r="AL700" s="9"/>
      <c r="AM700" s="9"/>
    </row>
    <row r="701" spans="13:39" x14ac:dyDescent="0.25">
      <c r="M701" s="9"/>
      <c r="N701" s="9"/>
      <c r="O701" s="9"/>
      <c r="P701" s="9"/>
      <c r="Q701" s="9"/>
      <c r="R701" s="9"/>
      <c r="S701" s="9"/>
      <c r="T701" s="9"/>
      <c r="U701" s="9"/>
      <c r="V701" s="9"/>
      <c r="W701" s="9"/>
      <c r="X701" s="9"/>
      <c r="Y701" s="9"/>
      <c r="Z701" s="9"/>
      <c r="AA701" s="9"/>
      <c r="AB701" s="9"/>
      <c r="AC701" s="9"/>
      <c r="AD701" s="9"/>
      <c r="AE701" s="9"/>
      <c r="AF701" s="9"/>
      <c r="AG701" s="9"/>
      <c r="AH701" s="9"/>
      <c r="AI701" s="9"/>
      <c r="AJ701" s="9"/>
      <c r="AK701" s="9"/>
      <c r="AL701" s="9"/>
      <c r="AM701" s="9"/>
    </row>
    <row r="702" spans="13:39" x14ac:dyDescent="0.25">
      <c r="M702" s="9"/>
      <c r="N702" s="9"/>
      <c r="O702" s="9"/>
      <c r="P702" s="9"/>
      <c r="Q702" s="9"/>
      <c r="R702" s="9"/>
      <c r="S702" s="9"/>
      <c r="T702" s="9"/>
      <c r="U702" s="9"/>
      <c r="V702" s="9"/>
      <c r="W702" s="9"/>
      <c r="X702" s="9"/>
      <c r="Y702" s="9"/>
      <c r="Z702" s="9"/>
      <c r="AA702" s="9"/>
      <c r="AB702" s="9"/>
      <c r="AC702" s="9"/>
      <c r="AD702" s="9"/>
      <c r="AE702" s="9"/>
      <c r="AF702" s="9"/>
      <c r="AG702" s="9"/>
      <c r="AH702" s="9"/>
      <c r="AI702" s="9"/>
      <c r="AJ702" s="9"/>
      <c r="AK702" s="9"/>
      <c r="AL702" s="9"/>
      <c r="AM702" s="9"/>
    </row>
    <row r="703" spans="13:39" x14ac:dyDescent="0.25">
      <c r="M703" s="9"/>
      <c r="N703" s="9"/>
      <c r="O703" s="9"/>
      <c r="P703" s="9"/>
      <c r="Q703" s="9"/>
      <c r="R703" s="9"/>
      <c r="S703" s="9"/>
      <c r="T703" s="9"/>
      <c r="U703" s="9"/>
      <c r="V703" s="9"/>
      <c r="W703" s="9"/>
      <c r="X703" s="9"/>
      <c r="Y703" s="9"/>
      <c r="Z703" s="9"/>
      <c r="AA703" s="9"/>
      <c r="AB703" s="9"/>
      <c r="AC703" s="9"/>
      <c r="AD703" s="9"/>
      <c r="AE703" s="9"/>
      <c r="AF703" s="9"/>
      <c r="AG703" s="9"/>
      <c r="AH703" s="9"/>
      <c r="AI703" s="9"/>
      <c r="AJ703" s="9"/>
      <c r="AK703" s="9"/>
      <c r="AL703" s="9"/>
      <c r="AM703" s="9"/>
    </row>
    <row r="704" spans="13:39" x14ac:dyDescent="0.25">
      <c r="M704" s="9"/>
      <c r="N704" s="9"/>
      <c r="O704" s="9"/>
      <c r="P704" s="9"/>
      <c r="Q704" s="9"/>
      <c r="R704" s="9"/>
      <c r="S704" s="9"/>
      <c r="T704" s="9"/>
      <c r="U704" s="9"/>
      <c r="V704" s="9"/>
      <c r="W704" s="9"/>
      <c r="X704" s="9"/>
      <c r="Y704" s="9"/>
      <c r="Z704" s="9"/>
      <c r="AA704" s="9"/>
      <c r="AB704" s="9"/>
      <c r="AC704" s="9"/>
      <c r="AD704" s="9"/>
      <c r="AE704" s="9"/>
      <c r="AF704" s="9"/>
      <c r="AG704" s="9"/>
      <c r="AH704" s="9"/>
      <c r="AI704" s="9"/>
      <c r="AJ704" s="9"/>
      <c r="AK704" s="9"/>
      <c r="AL704" s="9"/>
      <c r="AM704" s="9"/>
    </row>
    <row r="705" spans="13:39" x14ac:dyDescent="0.25">
      <c r="M705" s="9"/>
      <c r="N705" s="9"/>
      <c r="O705" s="9"/>
      <c r="P705" s="9"/>
      <c r="Q705" s="9"/>
      <c r="R705" s="9"/>
      <c r="S705" s="9"/>
      <c r="T705" s="9"/>
      <c r="U705" s="9"/>
      <c r="V705" s="9"/>
      <c r="W705" s="9"/>
      <c r="X705" s="9"/>
      <c r="Y705" s="9"/>
      <c r="Z705" s="9"/>
      <c r="AA705" s="9"/>
      <c r="AB705" s="9"/>
      <c r="AC705" s="9"/>
      <c r="AD705" s="9"/>
      <c r="AE705" s="9"/>
      <c r="AF705" s="9"/>
      <c r="AG705" s="9"/>
      <c r="AH705" s="9"/>
      <c r="AI705" s="9"/>
      <c r="AJ705" s="9"/>
      <c r="AK705" s="9"/>
      <c r="AL705" s="9"/>
      <c r="AM705" s="9"/>
    </row>
    <row r="706" spans="13:39" x14ac:dyDescent="0.25">
      <c r="M706" s="9"/>
      <c r="N706" s="9"/>
      <c r="O706" s="9"/>
      <c r="P706" s="9"/>
      <c r="Q706" s="9"/>
      <c r="R706" s="9"/>
      <c r="S706" s="9"/>
      <c r="T706" s="9"/>
      <c r="U706" s="9"/>
      <c r="V706" s="9"/>
      <c r="W706" s="9"/>
      <c r="X706" s="9"/>
      <c r="Y706" s="9"/>
      <c r="Z706" s="9"/>
      <c r="AA706" s="9"/>
      <c r="AB706" s="9"/>
      <c r="AC706" s="9"/>
      <c r="AD706" s="9"/>
      <c r="AE706" s="9"/>
      <c r="AF706" s="9"/>
      <c r="AG706" s="9"/>
      <c r="AH706" s="9"/>
      <c r="AI706" s="9"/>
      <c r="AJ706" s="9"/>
      <c r="AK706" s="9"/>
      <c r="AL706" s="9"/>
      <c r="AM706" s="9"/>
    </row>
    <row r="707" spans="13:39" x14ac:dyDescent="0.25">
      <c r="M707" s="9"/>
      <c r="N707" s="9"/>
      <c r="O707" s="9"/>
      <c r="P707" s="9"/>
      <c r="Q707" s="9"/>
      <c r="R707" s="9"/>
      <c r="S707" s="9"/>
      <c r="T707" s="9"/>
      <c r="U707" s="9"/>
      <c r="V707" s="9"/>
      <c r="W707" s="9"/>
      <c r="X707" s="9"/>
      <c r="Y707" s="9"/>
      <c r="Z707" s="9"/>
      <c r="AA707" s="9"/>
      <c r="AB707" s="9"/>
      <c r="AC707" s="9"/>
      <c r="AD707" s="9"/>
      <c r="AE707" s="9"/>
      <c r="AF707" s="9"/>
      <c r="AG707" s="9"/>
      <c r="AH707" s="9"/>
      <c r="AI707" s="9"/>
      <c r="AJ707" s="9"/>
      <c r="AK707" s="9"/>
      <c r="AL707" s="9"/>
      <c r="AM707" s="9"/>
    </row>
    <row r="708" spans="13:39" x14ac:dyDescent="0.25">
      <c r="M708" s="9"/>
      <c r="N708" s="9"/>
      <c r="O708" s="9"/>
      <c r="P708" s="9"/>
      <c r="Q708" s="9"/>
      <c r="R708" s="9"/>
      <c r="S708" s="9"/>
      <c r="T708" s="9"/>
      <c r="U708" s="9"/>
      <c r="V708" s="9"/>
      <c r="W708" s="9"/>
      <c r="X708" s="9"/>
      <c r="Y708" s="9"/>
      <c r="Z708" s="9"/>
      <c r="AA708" s="9"/>
      <c r="AB708" s="9"/>
      <c r="AC708" s="9"/>
      <c r="AD708" s="9"/>
      <c r="AE708" s="9"/>
      <c r="AF708" s="9"/>
      <c r="AG708" s="9"/>
      <c r="AH708" s="9"/>
      <c r="AI708" s="9"/>
      <c r="AJ708" s="9"/>
      <c r="AK708" s="9"/>
      <c r="AL708" s="9"/>
      <c r="AM708" s="9"/>
    </row>
    <row r="709" spans="13:39" x14ac:dyDescent="0.25">
      <c r="M709" s="9"/>
      <c r="N709" s="9"/>
      <c r="O709" s="9"/>
      <c r="P709" s="9"/>
      <c r="Q709" s="9"/>
      <c r="R709" s="9"/>
      <c r="S709" s="9"/>
      <c r="T709" s="9"/>
      <c r="U709" s="9"/>
      <c r="V709" s="9"/>
      <c r="W709" s="9"/>
      <c r="X709" s="9"/>
      <c r="Y709" s="9"/>
      <c r="Z709" s="9"/>
      <c r="AA709" s="9"/>
      <c r="AB709" s="9"/>
      <c r="AC709" s="9"/>
      <c r="AD709" s="9"/>
      <c r="AE709" s="9"/>
      <c r="AF709" s="9"/>
      <c r="AG709" s="9"/>
      <c r="AH709" s="9"/>
      <c r="AI709" s="9"/>
      <c r="AJ709" s="9"/>
      <c r="AK709" s="9"/>
      <c r="AL709" s="9"/>
      <c r="AM709" s="9"/>
    </row>
    <row r="710" spans="13:39" x14ac:dyDescent="0.25">
      <c r="M710" s="9"/>
      <c r="N710" s="9"/>
      <c r="O710" s="9"/>
      <c r="P710" s="9"/>
      <c r="Q710" s="9"/>
      <c r="R710" s="9"/>
      <c r="S710" s="9"/>
      <c r="T710" s="9"/>
      <c r="U710" s="9"/>
      <c r="V710" s="9"/>
      <c r="W710" s="9"/>
      <c r="X710" s="9"/>
      <c r="Y710" s="9"/>
      <c r="Z710" s="9"/>
      <c r="AA710" s="9"/>
      <c r="AB710" s="9"/>
      <c r="AC710" s="9"/>
      <c r="AD710" s="9"/>
      <c r="AE710" s="9"/>
      <c r="AF710" s="9"/>
      <c r="AG710" s="9"/>
      <c r="AH710" s="9"/>
      <c r="AI710" s="9"/>
      <c r="AJ710" s="9"/>
      <c r="AK710" s="9"/>
      <c r="AL710" s="9"/>
      <c r="AM710" s="9"/>
    </row>
    <row r="711" spans="13:39" x14ac:dyDescent="0.25">
      <c r="M711" s="9"/>
      <c r="N711" s="9"/>
      <c r="O711" s="9"/>
      <c r="P711" s="9"/>
      <c r="Q711" s="9"/>
      <c r="R711" s="9"/>
      <c r="S711" s="9"/>
      <c r="T711" s="9"/>
      <c r="U711" s="9"/>
      <c r="V711" s="9"/>
      <c r="W711" s="9"/>
      <c r="X711" s="9"/>
      <c r="Y711" s="9"/>
      <c r="Z711" s="9"/>
      <c r="AA711" s="9"/>
      <c r="AB711" s="9"/>
      <c r="AC711" s="9"/>
      <c r="AD711" s="9"/>
      <c r="AE711" s="9"/>
      <c r="AF711" s="9"/>
      <c r="AG711" s="9"/>
      <c r="AH711" s="9"/>
      <c r="AI711" s="9"/>
      <c r="AJ711" s="9"/>
      <c r="AK711" s="9"/>
      <c r="AL711" s="9"/>
      <c r="AM711" s="9"/>
    </row>
    <row r="712" spans="13:39" x14ac:dyDescent="0.25">
      <c r="M712" s="9"/>
      <c r="N712" s="9"/>
      <c r="O712" s="9"/>
      <c r="P712" s="9"/>
      <c r="Q712" s="9"/>
      <c r="R712" s="9"/>
      <c r="S712" s="9"/>
      <c r="T712" s="9"/>
      <c r="U712" s="9"/>
      <c r="V712" s="9"/>
      <c r="W712" s="9"/>
      <c r="X712" s="9"/>
      <c r="Y712" s="9"/>
      <c r="Z712" s="9"/>
      <c r="AA712" s="9"/>
      <c r="AB712" s="9"/>
      <c r="AC712" s="9"/>
      <c r="AD712" s="9"/>
      <c r="AE712" s="9"/>
      <c r="AF712" s="9"/>
      <c r="AG712" s="9"/>
      <c r="AH712" s="9"/>
      <c r="AI712" s="9"/>
      <c r="AJ712" s="9"/>
      <c r="AK712" s="9"/>
      <c r="AL712" s="9"/>
      <c r="AM712" s="9"/>
    </row>
    <row r="713" spans="13:39" x14ac:dyDescent="0.25">
      <c r="M713" s="9"/>
      <c r="N713" s="9"/>
      <c r="O713" s="9"/>
      <c r="P713" s="9"/>
      <c r="Q713" s="9"/>
      <c r="R713" s="9"/>
      <c r="S713" s="9"/>
      <c r="T713" s="9"/>
      <c r="U713" s="9"/>
      <c r="V713" s="9"/>
      <c r="W713" s="9"/>
      <c r="X713" s="9"/>
      <c r="Y713" s="9"/>
      <c r="Z713" s="9"/>
      <c r="AA713" s="9"/>
      <c r="AB713" s="9"/>
      <c r="AC713" s="9"/>
      <c r="AD713" s="9"/>
      <c r="AE713" s="9"/>
      <c r="AF713" s="9"/>
      <c r="AG713" s="9"/>
      <c r="AH713" s="9"/>
      <c r="AI713" s="9"/>
      <c r="AJ713" s="9"/>
      <c r="AK713" s="9"/>
      <c r="AL713" s="9"/>
      <c r="AM713" s="9"/>
    </row>
    <row r="714" spans="13:39" x14ac:dyDescent="0.25">
      <c r="M714" s="9"/>
      <c r="N714" s="9"/>
      <c r="O714" s="9"/>
      <c r="P714" s="9"/>
      <c r="Q714" s="9"/>
      <c r="R714" s="9"/>
      <c r="S714" s="9"/>
      <c r="T714" s="9"/>
      <c r="U714" s="9"/>
      <c r="V714" s="9"/>
      <c r="W714" s="9"/>
      <c r="X714" s="9"/>
      <c r="Y714" s="9"/>
      <c r="Z714" s="9"/>
      <c r="AA714" s="9"/>
      <c r="AB714" s="9"/>
      <c r="AC714" s="9"/>
      <c r="AD714" s="9"/>
      <c r="AE714" s="9"/>
      <c r="AF714" s="9"/>
      <c r="AG714" s="9"/>
      <c r="AH714" s="9"/>
      <c r="AI714" s="9"/>
      <c r="AJ714" s="9"/>
      <c r="AK714" s="9"/>
      <c r="AL714" s="9"/>
      <c r="AM714" s="9"/>
    </row>
    <row r="715" spans="13:39" x14ac:dyDescent="0.25">
      <c r="M715" s="9"/>
      <c r="N715" s="9"/>
      <c r="O715" s="9"/>
      <c r="P715" s="9"/>
      <c r="Q715" s="9"/>
      <c r="R715" s="9"/>
      <c r="S715" s="9"/>
      <c r="T715" s="9"/>
      <c r="U715" s="9"/>
      <c r="V715" s="9"/>
      <c r="W715" s="9"/>
      <c r="X715" s="9"/>
      <c r="Y715" s="9"/>
      <c r="Z715" s="9"/>
      <c r="AA715" s="9"/>
      <c r="AB715" s="9"/>
      <c r="AC715" s="9"/>
      <c r="AD715" s="9"/>
      <c r="AE715" s="9"/>
      <c r="AF715" s="9"/>
      <c r="AG715" s="9"/>
      <c r="AH715" s="9"/>
      <c r="AI715" s="9"/>
      <c r="AJ715" s="9"/>
      <c r="AK715" s="9"/>
      <c r="AL715" s="9"/>
      <c r="AM715" s="9"/>
    </row>
    <row r="716" spans="13:39" x14ac:dyDescent="0.25">
      <c r="M716" s="9"/>
      <c r="N716" s="9"/>
      <c r="O716" s="9"/>
      <c r="P716" s="9"/>
      <c r="Q716" s="9"/>
      <c r="R716" s="9"/>
      <c r="S716" s="9"/>
      <c r="T716" s="9"/>
      <c r="U716" s="9"/>
      <c r="V716" s="9"/>
      <c r="W716" s="9"/>
      <c r="X716" s="9"/>
      <c r="Y716" s="9"/>
      <c r="Z716" s="9"/>
      <c r="AA716" s="9"/>
      <c r="AB716" s="9"/>
      <c r="AC716" s="9"/>
      <c r="AD716" s="9"/>
      <c r="AE716" s="9"/>
      <c r="AF716" s="9"/>
      <c r="AG716" s="9"/>
      <c r="AH716" s="9"/>
      <c r="AI716" s="9"/>
      <c r="AJ716" s="9"/>
      <c r="AK716" s="9"/>
      <c r="AL716" s="9"/>
      <c r="AM716" s="9"/>
    </row>
    <row r="717" spans="13:39" x14ac:dyDescent="0.25">
      <c r="M717" s="9"/>
      <c r="N717" s="9"/>
      <c r="O717" s="9"/>
      <c r="P717" s="9"/>
      <c r="Q717" s="9"/>
      <c r="R717" s="9"/>
      <c r="S717" s="9"/>
      <c r="T717" s="9"/>
      <c r="U717" s="9"/>
      <c r="V717" s="9"/>
      <c r="W717" s="9"/>
      <c r="X717" s="9"/>
      <c r="Y717" s="9"/>
      <c r="Z717" s="9"/>
      <c r="AA717" s="9"/>
      <c r="AB717" s="9"/>
      <c r="AC717" s="9"/>
      <c r="AD717" s="9"/>
      <c r="AE717" s="9"/>
      <c r="AF717" s="9"/>
      <c r="AG717" s="9"/>
      <c r="AH717" s="9"/>
      <c r="AI717" s="9"/>
      <c r="AJ717" s="9"/>
      <c r="AK717" s="9"/>
      <c r="AL717" s="9"/>
      <c r="AM717" s="9"/>
    </row>
    <row r="718" spans="13:39" x14ac:dyDescent="0.25">
      <c r="M718" s="9"/>
      <c r="N718" s="9"/>
      <c r="O718" s="9"/>
      <c r="P718" s="9"/>
      <c r="Q718" s="9"/>
      <c r="R718" s="9"/>
      <c r="S718" s="9"/>
      <c r="T718" s="9"/>
      <c r="U718" s="9"/>
      <c r="V718" s="9"/>
      <c r="W718" s="9"/>
      <c r="X718" s="9"/>
      <c r="Y718" s="9"/>
      <c r="Z718" s="9"/>
      <c r="AA718" s="9"/>
      <c r="AB718" s="9"/>
      <c r="AC718" s="9"/>
      <c r="AD718" s="9"/>
      <c r="AE718" s="9"/>
      <c r="AF718" s="9"/>
      <c r="AG718" s="9"/>
      <c r="AH718" s="9"/>
      <c r="AI718" s="9"/>
      <c r="AJ718" s="9"/>
      <c r="AK718" s="9"/>
      <c r="AL718" s="9"/>
      <c r="AM718" s="9"/>
    </row>
    <row r="719" spans="13:39" x14ac:dyDescent="0.25">
      <c r="M719" s="9"/>
      <c r="N719" s="9"/>
      <c r="O719" s="9"/>
      <c r="P719" s="9"/>
      <c r="Q719" s="9"/>
      <c r="R719" s="9"/>
      <c r="S719" s="9"/>
      <c r="T719" s="9"/>
      <c r="U719" s="9"/>
      <c r="V719" s="9"/>
      <c r="W719" s="9"/>
      <c r="X719" s="9"/>
      <c r="Y719" s="9"/>
      <c r="Z719" s="9"/>
      <c r="AA719" s="9"/>
      <c r="AB719" s="9"/>
      <c r="AC719" s="9"/>
      <c r="AD719" s="9"/>
      <c r="AE719" s="9"/>
      <c r="AF719" s="9"/>
      <c r="AG719" s="9"/>
      <c r="AH719" s="9"/>
      <c r="AI719" s="9"/>
      <c r="AJ719" s="9"/>
      <c r="AK719" s="9"/>
      <c r="AL719" s="9"/>
      <c r="AM719" s="9"/>
    </row>
    <row r="720" spans="13:39" x14ac:dyDescent="0.25">
      <c r="M720" s="9"/>
      <c r="N720" s="9"/>
      <c r="O720" s="9"/>
      <c r="P720" s="9"/>
      <c r="Q720" s="9"/>
      <c r="R720" s="9"/>
      <c r="S720" s="9"/>
      <c r="T720" s="9"/>
      <c r="U720" s="9"/>
      <c r="V720" s="9"/>
      <c r="W720" s="9"/>
      <c r="X720" s="9"/>
      <c r="Y720" s="9"/>
      <c r="Z720" s="9"/>
      <c r="AA720" s="9"/>
      <c r="AB720" s="9"/>
      <c r="AC720" s="9"/>
      <c r="AD720" s="9"/>
      <c r="AE720" s="9"/>
      <c r="AF720" s="9"/>
      <c r="AG720" s="9"/>
      <c r="AH720" s="9"/>
      <c r="AI720" s="9"/>
      <c r="AJ720" s="9"/>
      <c r="AK720" s="9"/>
      <c r="AL720" s="9"/>
      <c r="AM720" s="9"/>
    </row>
    <row r="721" spans="13:39" x14ac:dyDescent="0.25">
      <c r="M721" s="9"/>
      <c r="N721" s="9"/>
      <c r="O721" s="9"/>
      <c r="P721" s="9"/>
      <c r="Q721" s="9"/>
      <c r="R721" s="9"/>
      <c r="S721" s="9"/>
      <c r="T721" s="9"/>
      <c r="U721" s="9"/>
      <c r="V721" s="9"/>
      <c r="W721" s="9"/>
      <c r="X721" s="9"/>
      <c r="Y721" s="9"/>
      <c r="Z721" s="9"/>
      <c r="AA721" s="9"/>
      <c r="AB721" s="9"/>
      <c r="AC721" s="9"/>
      <c r="AD721" s="9"/>
      <c r="AE721" s="9"/>
      <c r="AF721" s="9"/>
      <c r="AG721" s="9"/>
      <c r="AH721" s="9"/>
      <c r="AI721" s="9"/>
      <c r="AJ721" s="9"/>
      <c r="AK721" s="9"/>
      <c r="AL721" s="9"/>
      <c r="AM721" s="9"/>
    </row>
    <row r="722" spans="13:39" x14ac:dyDescent="0.25">
      <c r="M722" s="9"/>
      <c r="N722" s="9"/>
      <c r="O722" s="9"/>
      <c r="P722" s="9"/>
      <c r="Q722" s="9"/>
      <c r="R722" s="9"/>
      <c r="S722" s="9"/>
      <c r="T722" s="9"/>
      <c r="U722" s="9"/>
      <c r="V722" s="9"/>
      <c r="W722" s="9"/>
      <c r="X722" s="9"/>
      <c r="Y722" s="9"/>
      <c r="Z722" s="9"/>
      <c r="AA722" s="9"/>
      <c r="AB722" s="9"/>
      <c r="AC722" s="9"/>
      <c r="AD722" s="9"/>
      <c r="AE722" s="9"/>
      <c r="AF722" s="9"/>
      <c r="AG722" s="9"/>
      <c r="AH722" s="9"/>
      <c r="AI722" s="9"/>
      <c r="AJ722" s="9"/>
      <c r="AK722" s="9"/>
      <c r="AL722" s="9"/>
      <c r="AM722" s="9"/>
    </row>
    <row r="723" spans="13:39" x14ac:dyDescent="0.25">
      <c r="M723" s="9"/>
      <c r="N723" s="9"/>
      <c r="O723" s="9"/>
      <c r="P723" s="9"/>
      <c r="Q723" s="9"/>
      <c r="R723" s="9"/>
      <c r="S723" s="9"/>
      <c r="T723" s="9"/>
      <c r="U723" s="9"/>
      <c r="V723" s="9"/>
      <c r="W723" s="9"/>
      <c r="X723" s="9"/>
      <c r="Y723" s="9"/>
      <c r="Z723" s="9"/>
      <c r="AA723" s="9"/>
      <c r="AB723" s="9"/>
      <c r="AC723" s="9"/>
      <c r="AD723" s="9"/>
      <c r="AE723" s="9"/>
      <c r="AF723" s="9"/>
      <c r="AG723" s="9"/>
      <c r="AH723" s="9"/>
      <c r="AI723" s="9"/>
      <c r="AJ723" s="9"/>
      <c r="AK723" s="9"/>
      <c r="AL723" s="9"/>
      <c r="AM723" s="9"/>
    </row>
    <row r="724" spans="13:39" x14ac:dyDescent="0.25">
      <c r="M724" s="9"/>
      <c r="N724" s="9"/>
      <c r="O724" s="9"/>
      <c r="P724" s="9"/>
      <c r="Q724" s="9"/>
      <c r="R724" s="9"/>
      <c r="S724" s="9"/>
      <c r="T724" s="9"/>
      <c r="U724" s="9"/>
      <c r="V724" s="9"/>
      <c r="W724" s="9"/>
      <c r="X724" s="9"/>
      <c r="Y724" s="9"/>
      <c r="Z724" s="9"/>
      <c r="AA724" s="9"/>
      <c r="AB724" s="9"/>
      <c r="AC724" s="9"/>
      <c r="AD724" s="9"/>
      <c r="AE724" s="9"/>
      <c r="AF724" s="9"/>
      <c r="AG724" s="9"/>
      <c r="AH724" s="9"/>
      <c r="AI724" s="9"/>
      <c r="AJ724" s="9"/>
      <c r="AK724" s="9"/>
      <c r="AL724" s="9"/>
      <c r="AM724" s="9"/>
    </row>
    <row r="725" spans="13:39" x14ac:dyDescent="0.25">
      <c r="M725" s="9"/>
      <c r="N725" s="9"/>
      <c r="O725" s="9"/>
      <c r="P725" s="9"/>
      <c r="Q725" s="9"/>
      <c r="R725" s="9"/>
      <c r="S725" s="9"/>
      <c r="T725" s="9"/>
      <c r="U725" s="9"/>
      <c r="V725" s="9"/>
      <c r="W725" s="9"/>
      <c r="X725" s="9"/>
      <c r="Y725" s="9"/>
      <c r="Z725" s="9"/>
      <c r="AA725" s="9"/>
      <c r="AB725" s="9"/>
      <c r="AC725" s="9"/>
      <c r="AD725" s="9"/>
      <c r="AE725" s="9"/>
      <c r="AF725" s="9"/>
      <c r="AG725" s="9"/>
      <c r="AH725" s="9"/>
      <c r="AI725" s="9"/>
      <c r="AJ725" s="9"/>
      <c r="AK725" s="9"/>
      <c r="AL725" s="9"/>
      <c r="AM725" s="9"/>
    </row>
    <row r="726" spans="13:39" x14ac:dyDescent="0.25">
      <c r="M726" s="9"/>
      <c r="N726" s="9"/>
      <c r="O726" s="9"/>
      <c r="P726" s="9"/>
      <c r="Q726" s="9"/>
      <c r="R726" s="9"/>
      <c r="S726" s="9"/>
      <c r="T726" s="9"/>
      <c r="U726" s="9"/>
      <c r="V726" s="9"/>
      <c r="W726" s="9"/>
      <c r="X726" s="9"/>
      <c r="Y726" s="9"/>
      <c r="Z726" s="9"/>
      <c r="AA726" s="9"/>
      <c r="AB726" s="9"/>
      <c r="AC726" s="9"/>
      <c r="AD726" s="9"/>
      <c r="AE726" s="9"/>
      <c r="AF726" s="9"/>
      <c r="AG726" s="9"/>
      <c r="AH726" s="9"/>
      <c r="AI726" s="9"/>
      <c r="AJ726" s="9"/>
      <c r="AK726" s="9"/>
      <c r="AL726" s="9"/>
      <c r="AM726" s="9"/>
    </row>
    <row r="727" spans="13:39" x14ac:dyDescent="0.25">
      <c r="M727" s="9"/>
      <c r="N727" s="9"/>
      <c r="O727" s="9"/>
      <c r="P727" s="9"/>
      <c r="Q727" s="9"/>
      <c r="R727" s="9"/>
      <c r="S727" s="9"/>
      <c r="T727" s="9"/>
      <c r="U727" s="9"/>
      <c r="V727" s="9"/>
      <c r="W727" s="9"/>
      <c r="X727" s="9"/>
      <c r="Y727" s="9"/>
      <c r="Z727" s="9"/>
      <c r="AA727" s="9"/>
      <c r="AB727" s="9"/>
      <c r="AC727" s="9"/>
      <c r="AD727" s="9"/>
      <c r="AE727" s="9"/>
      <c r="AF727" s="9"/>
      <c r="AG727" s="9"/>
      <c r="AH727" s="9"/>
      <c r="AI727" s="9"/>
      <c r="AJ727" s="9"/>
      <c r="AK727" s="9"/>
      <c r="AL727" s="9"/>
      <c r="AM727" s="9"/>
    </row>
    <row r="728" spans="13:39" x14ac:dyDescent="0.25">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row>
    <row r="729" spans="13:39" x14ac:dyDescent="0.25">
      <c r="M729" s="9"/>
      <c r="N729" s="9"/>
      <c r="O729" s="9"/>
      <c r="P729" s="9"/>
      <c r="Q729" s="9"/>
      <c r="R729" s="9"/>
      <c r="S729" s="9"/>
      <c r="T729" s="9"/>
      <c r="U729" s="9"/>
      <c r="V729" s="9"/>
      <c r="W729" s="9"/>
      <c r="X729" s="9"/>
      <c r="Y729" s="9"/>
      <c r="Z729" s="9"/>
      <c r="AA729" s="9"/>
      <c r="AB729" s="9"/>
      <c r="AC729" s="9"/>
      <c r="AD729" s="9"/>
      <c r="AE729" s="9"/>
      <c r="AF729" s="9"/>
      <c r="AG729" s="9"/>
      <c r="AH729" s="9"/>
      <c r="AI729" s="9"/>
      <c r="AJ729" s="9"/>
      <c r="AK729" s="9"/>
      <c r="AL729" s="9"/>
      <c r="AM729" s="9"/>
    </row>
    <row r="730" spans="13:39" x14ac:dyDescent="0.25">
      <c r="M730" s="9"/>
      <c r="N730" s="9"/>
      <c r="O730" s="9"/>
      <c r="P730" s="9"/>
      <c r="Q730" s="9"/>
      <c r="R730" s="9"/>
      <c r="S730" s="9"/>
      <c r="T730" s="9"/>
      <c r="U730" s="9"/>
      <c r="V730" s="9"/>
      <c r="W730" s="9"/>
      <c r="X730" s="9"/>
      <c r="Y730" s="9"/>
      <c r="Z730" s="9"/>
      <c r="AA730" s="9"/>
      <c r="AB730" s="9"/>
      <c r="AC730" s="9"/>
      <c r="AD730" s="9"/>
      <c r="AE730" s="9"/>
      <c r="AF730" s="9"/>
      <c r="AG730" s="9"/>
      <c r="AH730" s="9"/>
      <c r="AI730" s="9"/>
      <c r="AJ730" s="9"/>
      <c r="AK730" s="9"/>
      <c r="AL730" s="9"/>
      <c r="AM730" s="9"/>
    </row>
    <row r="731" spans="13:39" x14ac:dyDescent="0.25">
      <c r="M731" s="9"/>
      <c r="N731" s="9"/>
      <c r="O731" s="9"/>
      <c r="P731" s="9"/>
      <c r="Q731" s="9"/>
      <c r="R731" s="9"/>
      <c r="S731" s="9"/>
      <c r="T731" s="9"/>
      <c r="U731" s="9"/>
      <c r="V731" s="9"/>
      <c r="W731" s="9"/>
      <c r="X731" s="9"/>
      <c r="Y731" s="9"/>
      <c r="Z731" s="9"/>
      <c r="AA731" s="9"/>
      <c r="AB731" s="9"/>
      <c r="AC731" s="9"/>
      <c r="AD731" s="9"/>
      <c r="AE731" s="9"/>
      <c r="AF731" s="9"/>
      <c r="AG731" s="9"/>
      <c r="AH731" s="9"/>
      <c r="AI731" s="9"/>
      <c r="AJ731" s="9"/>
      <c r="AK731" s="9"/>
      <c r="AL731" s="9"/>
      <c r="AM731" s="9"/>
    </row>
    <row r="732" spans="13:39" x14ac:dyDescent="0.25">
      <c r="M732" s="9"/>
      <c r="N732" s="9"/>
      <c r="O732" s="9"/>
      <c r="P732" s="9"/>
      <c r="Q732" s="9"/>
      <c r="R732" s="9"/>
      <c r="S732" s="9"/>
      <c r="T732" s="9"/>
      <c r="U732" s="9"/>
      <c r="V732" s="9"/>
      <c r="W732" s="9"/>
      <c r="X732" s="9"/>
      <c r="Y732" s="9"/>
      <c r="Z732" s="9"/>
      <c r="AA732" s="9"/>
      <c r="AB732" s="9"/>
      <c r="AC732" s="9"/>
      <c r="AD732" s="9"/>
      <c r="AE732" s="9"/>
      <c r="AF732" s="9"/>
      <c r="AG732" s="9"/>
      <c r="AH732" s="9"/>
      <c r="AI732" s="9"/>
      <c r="AJ732" s="9"/>
      <c r="AK732" s="9"/>
      <c r="AL732" s="9"/>
      <c r="AM732" s="9"/>
    </row>
    <row r="733" spans="13:39" x14ac:dyDescent="0.25">
      <c r="M733" s="9"/>
      <c r="N733" s="9"/>
      <c r="O733" s="9"/>
      <c r="P733" s="9"/>
      <c r="Q733" s="9"/>
      <c r="R733" s="9"/>
      <c r="S733" s="9"/>
      <c r="T733" s="9"/>
      <c r="U733" s="9"/>
      <c r="V733" s="9"/>
      <c r="W733" s="9"/>
      <c r="X733" s="9"/>
      <c r="Y733" s="9"/>
      <c r="Z733" s="9"/>
      <c r="AA733" s="9"/>
      <c r="AB733" s="9"/>
      <c r="AC733" s="9"/>
      <c r="AD733" s="9"/>
      <c r="AE733" s="9"/>
      <c r="AF733" s="9"/>
      <c r="AG733" s="9"/>
      <c r="AH733" s="9"/>
      <c r="AI733" s="9"/>
      <c r="AJ733" s="9"/>
      <c r="AK733" s="9"/>
      <c r="AL733" s="9"/>
      <c r="AM733" s="9"/>
    </row>
    <row r="734" spans="13:39" x14ac:dyDescent="0.25">
      <c r="M734" s="9"/>
      <c r="N734" s="9"/>
      <c r="O734" s="9"/>
      <c r="P734" s="9"/>
      <c r="Q734" s="9"/>
      <c r="R734" s="9"/>
      <c r="S734" s="9"/>
      <c r="T734" s="9"/>
      <c r="U734" s="9"/>
      <c r="V734" s="9"/>
      <c r="W734" s="9"/>
      <c r="X734" s="9"/>
      <c r="Y734" s="9"/>
      <c r="Z734" s="9"/>
      <c r="AA734" s="9"/>
      <c r="AB734" s="9"/>
      <c r="AC734" s="9"/>
      <c r="AD734" s="9"/>
      <c r="AE734" s="9"/>
      <c r="AF734" s="9"/>
      <c r="AG734" s="9"/>
      <c r="AH734" s="9"/>
      <c r="AI734" s="9"/>
      <c r="AJ734" s="9"/>
      <c r="AK734" s="9"/>
      <c r="AL734" s="9"/>
      <c r="AM734" s="9"/>
    </row>
    <row r="735" spans="13:39" x14ac:dyDescent="0.25">
      <c r="M735" s="9"/>
      <c r="N735" s="9"/>
      <c r="O735" s="9"/>
      <c r="P735" s="9"/>
      <c r="Q735" s="9"/>
      <c r="R735" s="9"/>
      <c r="S735" s="9"/>
      <c r="T735" s="9"/>
      <c r="U735" s="9"/>
      <c r="V735" s="9"/>
      <c r="W735" s="9"/>
      <c r="X735" s="9"/>
      <c r="Y735" s="9"/>
      <c r="Z735" s="9"/>
      <c r="AA735" s="9"/>
      <c r="AB735" s="9"/>
      <c r="AC735" s="9"/>
      <c r="AD735" s="9"/>
      <c r="AE735" s="9"/>
      <c r="AF735" s="9"/>
      <c r="AG735" s="9"/>
      <c r="AH735" s="9"/>
      <c r="AI735" s="9"/>
      <c r="AJ735" s="9"/>
      <c r="AK735" s="9"/>
      <c r="AL735" s="9"/>
      <c r="AM735" s="9"/>
    </row>
    <row r="736" spans="13:39" x14ac:dyDescent="0.25">
      <c r="M736" s="9"/>
      <c r="N736" s="9"/>
      <c r="O736" s="9"/>
      <c r="P736" s="9"/>
      <c r="Q736" s="9"/>
      <c r="R736" s="9"/>
      <c r="S736" s="9"/>
      <c r="T736" s="9"/>
      <c r="U736" s="9"/>
      <c r="V736" s="9"/>
      <c r="W736" s="9"/>
      <c r="X736" s="9"/>
      <c r="Y736" s="9"/>
      <c r="Z736" s="9"/>
      <c r="AA736" s="9"/>
      <c r="AB736" s="9"/>
      <c r="AC736" s="9"/>
      <c r="AD736" s="9"/>
      <c r="AE736" s="9"/>
      <c r="AF736" s="9"/>
      <c r="AG736" s="9"/>
      <c r="AH736" s="9"/>
      <c r="AI736" s="9"/>
      <c r="AJ736" s="9"/>
      <c r="AK736" s="9"/>
      <c r="AL736" s="9"/>
      <c r="AM736" s="9"/>
    </row>
    <row r="737" spans="13:39" x14ac:dyDescent="0.25">
      <c r="M737" s="9"/>
      <c r="N737" s="9"/>
      <c r="O737" s="9"/>
      <c r="P737" s="9"/>
      <c r="Q737" s="9"/>
      <c r="R737" s="9"/>
      <c r="S737" s="9"/>
      <c r="T737" s="9"/>
      <c r="U737" s="9"/>
      <c r="V737" s="9"/>
      <c r="W737" s="9"/>
      <c r="X737" s="9"/>
      <c r="Y737" s="9"/>
      <c r="Z737" s="9"/>
      <c r="AA737" s="9"/>
      <c r="AB737" s="9"/>
      <c r="AC737" s="9"/>
      <c r="AD737" s="9"/>
      <c r="AE737" s="9"/>
      <c r="AF737" s="9"/>
      <c r="AG737" s="9"/>
      <c r="AH737" s="9"/>
      <c r="AI737" s="9"/>
      <c r="AJ737" s="9"/>
      <c r="AK737" s="9"/>
      <c r="AL737" s="9"/>
      <c r="AM737" s="9"/>
    </row>
    <row r="738" spans="13:39" x14ac:dyDescent="0.25">
      <c r="M738" s="9"/>
      <c r="N738" s="9"/>
      <c r="O738" s="9"/>
      <c r="P738" s="9"/>
      <c r="Q738" s="9"/>
      <c r="R738" s="9"/>
      <c r="S738" s="9"/>
      <c r="T738" s="9"/>
      <c r="U738" s="9"/>
      <c r="V738" s="9"/>
      <c r="W738" s="9"/>
      <c r="X738" s="9"/>
      <c r="Y738" s="9"/>
      <c r="Z738" s="9"/>
      <c r="AA738" s="9"/>
      <c r="AB738" s="9"/>
      <c r="AC738" s="9"/>
      <c r="AD738" s="9"/>
      <c r="AE738" s="9"/>
      <c r="AF738" s="9"/>
      <c r="AG738" s="9"/>
      <c r="AH738" s="9"/>
      <c r="AI738" s="9"/>
      <c r="AJ738" s="9"/>
      <c r="AK738" s="9"/>
      <c r="AL738" s="9"/>
      <c r="AM738" s="9"/>
    </row>
    <row r="739" spans="13:39" x14ac:dyDescent="0.25">
      <c r="M739" s="9"/>
      <c r="N739" s="9"/>
      <c r="O739" s="9"/>
      <c r="P739" s="9"/>
      <c r="Q739" s="9"/>
      <c r="R739" s="9"/>
      <c r="S739" s="9"/>
      <c r="T739" s="9"/>
      <c r="U739" s="9"/>
      <c r="V739" s="9"/>
      <c r="W739" s="9"/>
      <c r="X739" s="9"/>
      <c r="Y739" s="9"/>
      <c r="Z739" s="9"/>
      <c r="AA739" s="9"/>
      <c r="AB739" s="9"/>
      <c r="AC739" s="9"/>
      <c r="AD739" s="9"/>
      <c r="AE739" s="9"/>
      <c r="AF739" s="9"/>
      <c r="AG739" s="9"/>
      <c r="AH739" s="9"/>
      <c r="AI739" s="9"/>
      <c r="AJ739" s="9"/>
      <c r="AK739" s="9"/>
      <c r="AL739" s="9"/>
      <c r="AM739" s="9"/>
    </row>
    <row r="740" spans="13:39" x14ac:dyDescent="0.25">
      <c r="M740" s="9"/>
      <c r="N740" s="9"/>
      <c r="O740" s="9"/>
      <c r="P740" s="9"/>
      <c r="Q740" s="9"/>
      <c r="R740" s="9"/>
      <c r="S740" s="9"/>
      <c r="T740" s="9"/>
      <c r="U740" s="9"/>
      <c r="V740" s="9"/>
      <c r="W740" s="9"/>
      <c r="X740" s="9"/>
      <c r="Y740" s="9"/>
      <c r="Z740" s="9"/>
      <c r="AA740" s="9"/>
      <c r="AB740" s="9"/>
      <c r="AC740" s="9"/>
      <c r="AD740" s="9"/>
      <c r="AE740" s="9"/>
      <c r="AF740" s="9"/>
      <c r="AG740" s="9"/>
      <c r="AH740" s="9"/>
      <c r="AI740" s="9"/>
      <c r="AJ740" s="9"/>
      <c r="AK740" s="9"/>
      <c r="AL740" s="9"/>
      <c r="AM740" s="9"/>
    </row>
    <row r="741" spans="13:39" x14ac:dyDescent="0.25">
      <c r="M741" s="9"/>
      <c r="N741" s="9"/>
      <c r="O741" s="9"/>
      <c r="P741" s="9"/>
      <c r="Q741" s="9"/>
      <c r="R741" s="9"/>
      <c r="S741" s="9"/>
      <c r="T741" s="9"/>
      <c r="U741" s="9"/>
      <c r="V741" s="9"/>
      <c r="W741" s="9"/>
      <c r="X741" s="9"/>
      <c r="Y741" s="9"/>
      <c r="Z741" s="9"/>
      <c r="AA741" s="9"/>
      <c r="AB741" s="9"/>
      <c r="AC741" s="9"/>
      <c r="AD741" s="9"/>
      <c r="AE741" s="9"/>
      <c r="AF741" s="9"/>
      <c r="AG741" s="9"/>
      <c r="AH741" s="9"/>
      <c r="AI741" s="9"/>
      <c r="AJ741" s="9"/>
      <c r="AK741" s="9"/>
      <c r="AL741" s="9"/>
      <c r="AM741" s="9"/>
    </row>
    <row r="742" spans="13:39" x14ac:dyDescent="0.25">
      <c r="M742" s="9"/>
      <c r="N742" s="9"/>
      <c r="O742" s="9"/>
      <c r="P742" s="9"/>
      <c r="Q742" s="9"/>
      <c r="R742" s="9"/>
      <c r="S742" s="9"/>
      <c r="T742" s="9"/>
      <c r="U742" s="9"/>
      <c r="V742" s="9"/>
      <c r="W742" s="9"/>
      <c r="X742" s="9"/>
      <c r="Y742" s="9"/>
      <c r="Z742" s="9"/>
      <c r="AA742" s="9"/>
      <c r="AB742" s="9"/>
      <c r="AC742" s="9"/>
      <c r="AD742" s="9"/>
      <c r="AE742" s="9"/>
      <c r="AF742" s="9"/>
      <c r="AG742" s="9"/>
      <c r="AH742" s="9"/>
      <c r="AI742" s="9"/>
      <c r="AJ742" s="9"/>
      <c r="AK742" s="9"/>
      <c r="AL742" s="9"/>
      <c r="AM742" s="9"/>
    </row>
    <row r="743" spans="13:39" x14ac:dyDescent="0.25">
      <c r="M743" s="9"/>
      <c r="N743" s="9"/>
      <c r="O743" s="9"/>
      <c r="P743" s="9"/>
      <c r="Q743" s="9"/>
      <c r="R743" s="9"/>
      <c r="S743" s="9"/>
      <c r="T743" s="9"/>
      <c r="U743" s="9"/>
      <c r="V743" s="9"/>
      <c r="W743" s="9"/>
      <c r="X743" s="9"/>
      <c r="Y743" s="9"/>
      <c r="Z743" s="9"/>
      <c r="AA743" s="9"/>
      <c r="AB743" s="9"/>
      <c r="AC743" s="9"/>
      <c r="AD743" s="9"/>
      <c r="AE743" s="9"/>
      <c r="AF743" s="9"/>
      <c r="AG743" s="9"/>
      <c r="AH743" s="9"/>
      <c r="AI743" s="9"/>
      <c r="AJ743" s="9"/>
      <c r="AK743" s="9"/>
      <c r="AL743" s="9"/>
      <c r="AM743" s="9"/>
    </row>
    <row r="744" spans="13:39" x14ac:dyDescent="0.25">
      <c r="M744" s="9"/>
      <c r="N744" s="9"/>
      <c r="O744" s="9"/>
      <c r="P744" s="9"/>
      <c r="Q744" s="9"/>
      <c r="R744" s="9"/>
      <c r="S744" s="9"/>
      <c r="T744" s="9"/>
      <c r="U744" s="9"/>
      <c r="V744" s="9"/>
      <c r="W744" s="9"/>
      <c r="X744" s="9"/>
      <c r="Y744" s="9"/>
      <c r="Z744" s="9"/>
      <c r="AA744" s="9"/>
      <c r="AB744" s="9"/>
      <c r="AC744" s="9"/>
      <c r="AD744" s="9"/>
      <c r="AE744" s="9"/>
      <c r="AF744" s="9"/>
      <c r="AG744" s="9"/>
      <c r="AH744" s="9"/>
      <c r="AI744" s="9"/>
      <c r="AJ744" s="9"/>
      <c r="AK744" s="9"/>
      <c r="AL744" s="9"/>
      <c r="AM744" s="9"/>
    </row>
    <row r="745" spans="13:39" x14ac:dyDescent="0.25">
      <c r="M745" s="9"/>
      <c r="N745" s="9"/>
      <c r="O745" s="9"/>
      <c r="P745" s="9"/>
      <c r="Q745" s="9"/>
      <c r="R745" s="9"/>
      <c r="S745" s="9"/>
      <c r="T745" s="9"/>
      <c r="U745" s="9"/>
      <c r="V745" s="9"/>
      <c r="W745" s="9"/>
      <c r="X745" s="9"/>
      <c r="Y745" s="9"/>
      <c r="Z745" s="9"/>
      <c r="AA745" s="9"/>
      <c r="AB745" s="9"/>
      <c r="AC745" s="9"/>
      <c r="AD745" s="9"/>
      <c r="AE745" s="9"/>
      <c r="AF745" s="9"/>
      <c r="AG745" s="9"/>
      <c r="AH745" s="9"/>
      <c r="AI745" s="9"/>
      <c r="AJ745" s="9"/>
      <c r="AK745" s="9"/>
      <c r="AL745" s="9"/>
      <c r="AM745" s="9"/>
    </row>
    <row r="746" spans="13:39" x14ac:dyDescent="0.25">
      <c r="M746" s="9"/>
      <c r="N746" s="9"/>
      <c r="O746" s="9"/>
      <c r="P746" s="9"/>
      <c r="Q746" s="9"/>
      <c r="R746" s="9"/>
      <c r="S746" s="9"/>
      <c r="T746" s="9"/>
      <c r="U746" s="9"/>
      <c r="V746" s="9"/>
      <c r="W746" s="9"/>
      <c r="X746" s="9"/>
      <c r="Y746" s="9"/>
      <c r="Z746" s="9"/>
      <c r="AA746" s="9"/>
      <c r="AB746" s="9"/>
      <c r="AC746" s="9"/>
      <c r="AD746" s="9"/>
      <c r="AE746" s="9"/>
      <c r="AF746" s="9"/>
      <c r="AG746" s="9"/>
      <c r="AH746" s="9"/>
      <c r="AI746" s="9"/>
      <c r="AJ746" s="9"/>
      <c r="AK746" s="9"/>
      <c r="AL746" s="9"/>
      <c r="AM746" s="9"/>
    </row>
    <row r="747" spans="13:39" x14ac:dyDescent="0.25">
      <c r="M747" s="9"/>
      <c r="N747" s="9"/>
      <c r="O747" s="9"/>
      <c r="P747" s="9"/>
      <c r="Q747" s="9"/>
      <c r="R747" s="9"/>
      <c r="S747" s="9"/>
      <c r="T747" s="9"/>
      <c r="U747" s="9"/>
      <c r="V747" s="9"/>
      <c r="W747" s="9"/>
      <c r="X747" s="9"/>
      <c r="Y747" s="9"/>
      <c r="Z747" s="9"/>
      <c r="AA747" s="9"/>
      <c r="AB747" s="9"/>
      <c r="AC747" s="9"/>
      <c r="AD747" s="9"/>
      <c r="AE747" s="9"/>
      <c r="AF747" s="9"/>
      <c r="AG747" s="9"/>
      <c r="AH747" s="9"/>
      <c r="AI747" s="9"/>
      <c r="AJ747" s="9"/>
      <c r="AK747" s="9"/>
      <c r="AL747" s="9"/>
      <c r="AM747" s="9"/>
    </row>
    <row r="748" spans="13:39" x14ac:dyDescent="0.25">
      <c r="M748" s="9"/>
      <c r="N748" s="9"/>
      <c r="O748" s="9"/>
      <c r="P748" s="9"/>
      <c r="Q748" s="9"/>
      <c r="R748" s="9"/>
      <c r="S748" s="9"/>
      <c r="T748" s="9"/>
      <c r="U748" s="9"/>
      <c r="V748" s="9"/>
      <c r="W748" s="9"/>
      <c r="X748" s="9"/>
      <c r="Y748" s="9"/>
      <c r="Z748" s="9"/>
      <c r="AA748" s="9"/>
      <c r="AB748" s="9"/>
      <c r="AC748" s="9"/>
      <c r="AD748" s="9"/>
      <c r="AE748" s="9"/>
      <c r="AF748" s="9"/>
      <c r="AG748" s="9"/>
      <c r="AH748" s="9"/>
      <c r="AI748" s="9"/>
      <c r="AJ748" s="9"/>
      <c r="AK748" s="9"/>
      <c r="AL748" s="9"/>
      <c r="AM748" s="9"/>
    </row>
    <row r="749" spans="13:39" x14ac:dyDescent="0.25">
      <c r="M749" s="9"/>
      <c r="N749" s="9"/>
      <c r="O749" s="9"/>
      <c r="P749" s="9"/>
      <c r="Q749" s="9"/>
      <c r="R749" s="9"/>
      <c r="S749" s="9"/>
      <c r="T749" s="9"/>
      <c r="U749" s="9"/>
      <c r="V749" s="9"/>
      <c r="W749" s="9"/>
      <c r="X749" s="9"/>
      <c r="Y749" s="9"/>
      <c r="Z749" s="9"/>
      <c r="AA749" s="9"/>
      <c r="AB749" s="9"/>
      <c r="AC749" s="9"/>
      <c r="AD749" s="9"/>
      <c r="AE749" s="9"/>
      <c r="AF749" s="9"/>
      <c r="AG749" s="9"/>
      <c r="AH749" s="9"/>
      <c r="AI749" s="9"/>
      <c r="AJ749" s="9"/>
      <c r="AK749" s="9"/>
      <c r="AL749" s="9"/>
      <c r="AM749" s="9"/>
    </row>
    <row r="750" spans="13:39" x14ac:dyDescent="0.25">
      <c r="M750" s="9"/>
      <c r="N750" s="9"/>
      <c r="O750" s="9"/>
      <c r="P750" s="9"/>
      <c r="Q750" s="9"/>
      <c r="R750" s="9"/>
      <c r="S750" s="9"/>
      <c r="T750" s="9"/>
      <c r="U750" s="9"/>
      <c r="V750" s="9"/>
      <c r="W750" s="9"/>
      <c r="X750" s="9"/>
      <c r="Y750" s="9"/>
      <c r="Z750" s="9"/>
      <c r="AA750" s="9"/>
      <c r="AB750" s="9"/>
      <c r="AC750" s="9"/>
      <c r="AD750" s="9"/>
      <c r="AE750" s="9"/>
      <c r="AF750" s="9"/>
      <c r="AG750" s="9"/>
      <c r="AH750" s="9"/>
      <c r="AI750" s="9"/>
      <c r="AJ750" s="9"/>
      <c r="AK750" s="9"/>
      <c r="AL750" s="9"/>
      <c r="AM750" s="9"/>
    </row>
    <row r="751" spans="13:39" x14ac:dyDescent="0.25">
      <c r="M751" s="9"/>
      <c r="N751" s="9"/>
      <c r="O751" s="9"/>
      <c r="P751" s="9"/>
      <c r="Q751" s="9"/>
      <c r="R751" s="9"/>
      <c r="S751" s="9"/>
      <c r="T751" s="9"/>
      <c r="U751" s="9"/>
      <c r="V751" s="9"/>
      <c r="W751" s="9"/>
      <c r="X751" s="9"/>
      <c r="Y751" s="9"/>
      <c r="Z751" s="9"/>
      <c r="AA751" s="9"/>
      <c r="AB751" s="9"/>
      <c r="AC751" s="9"/>
      <c r="AD751" s="9"/>
      <c r="AE751" s="9"/>
      <c r="AF751" s="9"/>
      <c r="AG751" s="9"/>
      <c r="AH751" s="9"/>
      <c r="AI751" s="9"/>
      <c r="AJ751" s="9"/>
      <c r="AK751" s="9"/>
      <c r="AL751" s="9"/>
      <c r="AM751" s="9"/>
    </row>
    <row r="752" spans="13:39" x14ac:dyDescent="0.25">
      <c r="M752" s="9"/>
      <c r="N752" s="9"/>
      <c r="O752" s="9"/>
      <c r="P752" s="9"/>
      <c r="Q752" s="9"/>
      <c r="R752" s="9"/>
      <c r="S752" s="9"/>
      <c r="T752" s="9"/>
      <c r="U752" s="9"/>
      <c r="V752" s="9"/>
      <c r="W752" s="9"/>
      <c r="X752" s="9"/>
      <c r="Y752" s="9"/>
      <c r="Z752" s="9"/>
      <c r="AA752" s="9"/>
      <c r="AB752" s="9"/>
      <c r="AC752" s="9"/>
      <c r="AD752" s="9"/>
      <c r="AE752" s="9"/>
      <c r="AF752" s="9"/>
      <c r="AG752" s="9"/>
      <c r="AH752" s="9"/>
      <c r="AI752" s="9"/>
      <c r="AJ752" s="9"/>
      <c r="AK752" s="9"/>
      <c r="AL752" s="9"/>
      <c r="AM752" s="9"/>
    </row>
    <row r="753" spans="13:39" x14ac:dyDescent="0.25">
      <c r="M753" s="9"/>
      <c r="N753" s="9"/>
      <c r="O753" s="9"/>
      <c r="P753" s="9"/>
      <c r="Q753" s="9"/>
      <c r="R753" s="9"/>
      <c r="S753" s="9"/>
      <c r="T753" s="9"/>
      <c r="U753" s="9"/>
      <c r="V753" s="9"/>
      <c r="W753" s="9"/>
      <c r="X753" s="9"/>
      <c r="Y753" s="9"/>
      <c r="Z753" s="9"/>
      <c r="AA753" s="9"/>
      <c r="AB753" s="9"/>
      <c r="AC753" s="9"/>
      <c r="AD753" s="9"/>
      <c r="AE753" s="9"/>
      <c r="AF753" s="9"/>
      <c r="AG753" s="9"/>
      <c r="AH753" s="9"/>
      <c r="AI753" s="9"/>
      <c r="AJ753" s="9"/>
      <c r="AK753" s="9"/>
      <c r="AL753" s="9"/>
      <c r="AM753" s="9"/>
    </row>
    <row r="754" spans="13:39" x14ac:dyDescent="0.25">
      <c r="M754" s="9"/>
      <c r="N754" s="9"/>
      <c r="O754" s="9"/>
      <c r="P754" s="9"/>
      <c r="Q754" s="9"/>
      <c r="R754" s="9"/>
      <c r="S754" s="9"/>
      <c r="T754" s="9"/>
      <c r="U754" s="9"/>
      <c r="V754" s="9"/>
      <c r="W754" s="9"/>
      <c r="X754" s="9"/>
      <c r="Y754" s="9"/>
      <c r="Z754" s="9"/>
      <c r="AA754" s="9"/>
      <c r="AB754" s="9"/>
      <c r="AC754" s="9"/>
      <c r="AD754" s="9"/>
      <c r="AE754" s="9"/>
      <c r="AF754" s="9"/>
      <c r="AG754" s="9"/>
      <c r="AH754" s="9"/>
      <c r="AI754" s="9"/>
      <c r="AJ754" s="9"/>
      <c r="AK754" s="9"/>
      <c r="AL754" s="9"/>
      <c r="AM754" s="9"/>
    </row>
    <row r="755" spans="13:39" x14ac:dyDescent="0.25">
      <c r="M755" s="9"/>
      <c r="N755" s="9"/>
      <c r="O755" s="9"/>
      <c r="P755" s="9"/>
      <c r="Q755" s="9"/>
      <c r="R755" s="9"/>
      <c r="S755" s="9"/>
      <c r="T755" s="9"/>
      <c r="U755" s="9"/>
      <c r="V755" s="9"/>
      <c r="W755" s="9"/>
      <c r="X755" s="9"/>
      <c r="Y755" s="9"/>
      <c r="Z755" s="9"/>
      <c r="AA755" s="9"/>
      <c r="AB755" s="9"/>
      <c r="AC755" s="9"/>
      <c r="AD755" s="9"/>
      <c r="AE755" s="9"/>
      <c r="AF755" s="9"/>
      <c r="AG755" s="9"/>
      <c r="AH755" s="9"/>
      <c r="AI755" s="9"/>
      <c r="AJ755" s="9"/>
      <c r="AK755" s="9"/>
      <c r="AL755" s="9"/>
      <c r="AM755" s="9"/>
    </row>
    <row r="756" spans="13:39" x14ac:dyDescent="0.25">
      <c r="M756" s="9"/>
      <c r="N756" s="9"/>
      <c r="O756" s="9"/>
      <c r="P756" s="9"/>
      <c r="Q756" s="9"/>
      <c r="R756" s="9"/>
      <c r="S756" s="9"/>
      <c r="T756" s="9"/>
      <c r="U756" s="9"/>
      <c r="V756" s="9"/>
      <c r="W756" s="9"/>
      <c r="X756" s="9"/>
      <c r="Y756" s="9"/>
      <c r="Z756" s="9"/>
      <c r="AA756" s="9"/>
      <c r="AB756" s="9"/>
      <c r="AC756" s="9"/>
      <c r="AD756" s="9"/>
      <c r="AE756" s="9"/>
      <c r="AF756" s="9"/>
      <c r="AG756" s="9"/>
      <c r="AH756" s="9"/>
      <c r="AI756" s="9"/>
      <c r="AJ756" s="9"/>
      <c r="AK756" s="9"/>
      <c r="AL756" s="9"/>
      <c r="AM756" s="9"/>
    </row>
    <row r="757" spans="13:39" x14ac:dyDescent="0.25">
      <c r="M757" s="9"/>
      <c r="N757" s="9"/>
      <c r="O757" s="9"/>
      <c r="P757" s="9"/>
      <c r="Q757" s="9"/>
      <c r="R757" s="9"/>
      <c r="S757" s="9"/>
      <c r="T757" s="9"/>
      <c r="U757" s="9"/>
      <c r="V757" s="9"/>
      <c r="W757" s="9"/>
      <c r="X757" s="9"/>
      <c r="Y757" s="9"/>
      <c r="Z757" s="9"/>
      <c r="AA757" s="9"/>
      <c r="AB757" s="9"/>
      <c r="AC757" s="9"/>
      <c r="AD757" s="9"/>
      <c r="AE757" s="9"/>
      <c r="AF757" s="9"/>
      <c r="AG757" s="9"/>
      <c r="AH757" s="9"/>
      <c r="AI757" s="9"/>
      <c r="AJ757" s="9"/>
      <c r="AK757" s="9"/>
      <c r="AL757" s="9"/>
      <c r="AM757" s="9"/>
    </row>
    <row r="758" spans="13:39" x14ac:dyDescent="0.25">
      <c r="M758" s="9"/>
      <c r="N758" s="9"/>
      <c r="O758" s="9"/>
      <c r="P758" s="9"/>
      <c r="Q758" s="9"/>
      <c r="R758" s="9"/>
      <c r="S758" s="9"/>
      <c r="T758" s="9"/>
      <c r="U758" s="9"/>
      <c r="V758" s="9"/>
      <c r="W758" s="9"/>
      <c r="X758" s="9"/>
      <c r="Y758" s="9"/>
      <c r="Z758" s="9"/>
      <c r="AA758" s="9"/>
      <c r="AB758" s="9"/>
      <c r="AC758" s="9"/>
      <c r="AD758" s="9"/>
      <c r="AE758" s="9"/>
      <c r="AF758" s="9"/>
      <c r="AG758" s="9"/>
      <c r="AH758" s="9"/>
      <c r="AI758" s="9"/>
      <c r="AJ758" s="9"/>
      <c r="AK758" s="9"/>
      <c r="AL758" s="9"/>
      <c r="AM758" s="9"/>
    </row>
    <row r="759" spans="13:39" x14ac:dyDescent="0.25">
      <c r="M759" s="9"/>
      <c r="N759" s="9"/>
      <c r="O759" s="9"/>
      <c r="P759" s="9"/>
      <c r="Q759" s="9"/>
      <c r="R759" s="9"/>
      <c r="S759" s="9"/>
      <c r="T759" s="9"/>
      <c r="U759" s="9"/>
      <c r="V759" s="9"/>
      <c r="W759" s="9"/>
      <c r="X759" s="9"/>
      <c r="Y759" s="9"/>
      <c r="Z759" s="9"/>
      <c r="AA759" s="9"/>
      <c r="AB759" s="9"/>
      <c r="AC759" s="9"/>
      <c r="AD759" s="9"/>
      <c r="AE759" s="9"/>
      <c r="AF759" s="9"/>
      <c r="AG759" s="9"/>
      <c r="AH759" s="9"/>
      <c r="AI759" s="9"/>
      <c r="AJ759" s="9"/>
      <c r="AK759" s="9"/>
      <c r="AL759" s="9"/>
      <c r="AM759" s="9"/>
    </row>
    <row r="760" spans="13:39" x14ac:dyDescent="0.25">
      <c r="M760" s="9"/>
      <c r="N760" s="9"/>
      <c r="O760" s="9"/>
      <c r="P760" s="9"/>
      <c r="Q760" s="9"/>
      <c r="R760" s="9"/>
      <c r="S760" s="9"/>
      <c r="T760" s="9"/>
      <c r="U760" s="9"/>
      <c r="V760" s="9"/>
      <c r="W760" s="9"/>
      <c r="X760" s="9"/>
      <c r="Y760" s="9"/>
      <c r="Z760" s="9"/>
      <c r="AA760" s="9"/>
      <c r="AB760" s="9"/>
      <c r="AC760" s="9"/>
      <c r="AD760" s="9"/>
      <c r="AE760" s="9"/>
      <c r="AF760" s="9"/>
      <c r="AG760" s="9"/>
      <c r="AH760" s="9"/>
      <c r="AI760" s="9"/>
      <c r="AJ760" s="9"/>
      <c r="AK760" s="9"/>
      <c r="AL760" s="9"/>
      <c r="AM760" s="9"/>
    </row>
    <row r="761" spans="13:39" x14ac:dyDescent="0.25">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row>
    <row r="762" spans="13:39" x14ac:dyDescent="0.25">
      <c r="M762" s="9"/>
      <c r="N762" s="9"/>
      <c r="O762" s="9"/>
      <c r="P762" s="9"/>
      <c r="Q762" s="9"/>
      <c r="R762" s="9"/>
      <c r="S762" s="9"/>
      <c r="T762" s="9"/>
      <c r="U762" s="9"/>
      <c r="V762" s="9"/>
      <c r="W762" s="9"/>
      <c r="X762" s="9"/>
      <c r="Y762" s="9"/>
      <c r="Z762" s="9"/>
      <c r="AA762" s="9"/>
      <c r="AB762" s="9"/>
      <c r="AC762" s="9"/>
      <c r="AD762" s="9"/>
      <c r="AE762" s="9"/>
      <c r="AF762" s="9"/>
      <c r="AG762" s="9"/>
      <c r="AH762" s="9"/>
      <c r="AI762" s="9"/>
      <c r="AJ762" s="9"/>
      <c r="AK762" s="9"/>
      <c r="AL762" s="9"/>
      <c r="AM762" s="9"/>
    </row>
    <row r="763" spans="13:39" x14ac:dyDescent="0.25">
      <c r="M763" s="9"/>
      <c r="N763" s="9"/>
      <c r="O763" s="9"/>
      <c r="P763" s="9"/>
      <c r="Q763" s="9"/>
      <c r="R763" s="9"/>
      <c r="S763" s="9"/>
      <c r="T763" s="9"/>
      <c r="U763" s="9"/>
      <c r="V763" s="9"/>
      <c r="W763" s="9"/>
      <c r="X763" s="9"/>
      <c r="Y763" s="9"/>
      <c r="Z763" s="9"/>
      <c r="AA763" s="9"/>
      <c r="AB763" s="9"/>
      <c r="AC763" s="9"/>
      <c r="AD763" s="9"/>
      <c r="AE763" s="9"/>
      <c r="AF763" s="9"/>
      <c r="AG763" s="9"/>
      <c r="AH763" s="9"/>
      <c r="AI763" s="9"/>
      <c r="AJ763" s="9"/>
      <c r="AK763" s="9"/>
      <c r="AL763" s="9"/>
      <c r="AM763" s="9"/>
    </row>
    <row r="764" spans="13:39" x14ac:dyDescent="0.25">
      <c r="M764" s="9"/>
      <c r="N764" s="9"/>
      <c r="O764" s="9"/>
      <c r="P764" s="9"/>
      <c r="Q764" s="9"/>
      <c r="R764" s="9"/>
      <c r="S764" s="9"/>
      <c r="T764" s="9"/>
      <c r="U764" s="9"/>
      <c r="V764" s="9"/>
      <c r="W764" s="9"/>
      <c r="X764" s="9"/>
      <c r="Y764" s="9"/>
      <c r="Z764" s="9"/>
      <c r="AA764" s="9"/>
      <c r="AB764" s="9"/>
      <c r="AC764" s="9"/>
      <c r="AD764" s="9"/>
      <c r="AE764" s="9"/>
      <c r="AF764" s="9"/>
      <c r="AG764" s="9"/>
      <c r="AH764" s="9"/>
      <c r="AI764" s="9"/>
      <c r="AJ764" s="9"/>
      <c r="AK764" s="9"/>
      <c r="AL764" s="9"/>
      <c r="AM764" s="9"/>
    </row>
    <row r="765" spans="13:39" x14ac:dyDescent="0.25">
      <c r="M765" s="9"/>
      <c r="N765" s="9"/>
      <c r="O765" s="9"/>
      <c r="P765" s="9"/>
      <c r="Q765" s="9"/>
      <c r="R765" s="9"/>
      <c r="S765" s="9"/>
      <c r="T765" s="9"/>
      <c r="U765" s="9"/>
      <c r="V765" s="9"/>
      <c r="W765" s="9"/>
      <c r="X765" s="9"/>
      <c r="Y765" s="9"/>
      <c r="Z765" s="9"/>
      <c r="AA765" s="9"/>
      <c r="AB765" s="9"/>
      <c r="AC765" s="9"/>
      <c r="AD765" s="9"/>
      <c r="AE765" s="9"/>
      <c r="AF765" s="9"/>
      <c r="AG765" s="9"/>
      <c r="AH765" s="9"/>
      <c r="AI765" s="9"/>
      <c r="AJ765" s="9"/>
      <c r="AK765" s="9"/>
      <c r="AL765" s="9"/>
      <c r="AM765" s="9"/>
    </row>
    <row r="766" spans="13:39" x14ac:dyDescent="0.25">
      <c r="M766" s="9"/>
      <c r="N766" s="9"/>
      <c r="O766" s="9"/>
      <c r="P766" s="9"/>
      <c r="Q766" s="9"/>
      <c r="R766" s="9"/>
      <c r="S766" s="9"/>
      <c r="T766" s="9"/>
      <c r="U766" s="9"/>
      <c r="V766" s="9"/>
      <c r="W766" s="9"/>
      <c r="X766" s="9"/>
      <c r="Y766" s="9"/>
      <c r="Z766" s="9"/>
      <c r="AA766" s="9"/>
      <c r="AB766" s="9"/>
      <c r="AC766" s="9"/>
      <c r="AD766" s="9"/>
      <c r="AE766" s="9"/>
      <c r="AF766" s="9"/>
      <c r="AG766" s="9"/>
      <c r="AH766" s="9"/>
      <c r="AI766" s="9"/>
      <c r="AJ766" s="9"/>
      <c r="AK766" s="9"/>
      <c r="AL766" s="9"/>
      <c r="AM766" s="9"/>
    </row>
    <row r="767" spans="13:39" x14ac:dyDescent="0.25">
      <c r="M767" s="9"/>
      <c r="N767" s="9"/>
      <c r="O767" s="9"/>
      <c r="P767" s="9"/>
      <c r="Q767" s="9"/>
      <c r="R767" s="9"/>
      <c r="S767" s="9"/>
      <c r="T767" s="9"/>
      <c r="U767" s="9"/>
      <c r="V767" s="9"/>
      <c r="W767" s="9"/>
      <c r="X767" s="9"/>
      <c r="Y767" s="9"/>
      <c r="Z767" s="9"/>
      <c r="AA767" s="9"/>
      <c r="AB767" s="9"/>
      <c r="AC767" s="9"/>
      <c r="AD767" s="9"/>
      <c r="AE767" s="9"/>
      <c r="AF767" s="9"/>
      <c r="AG767" s="9"/>
      <c r="AH767" s="9"/>
      <c r="AI767" s="9"/>
      <c r="AJ767" s="9"/>
      <c r="AK767" s="9"/>
      <c r="AL767" s="9"/>
      <c r="AM767" s="9"/>
    </row>
    <row r="768" spans="13:39" x14ac:dyDescent="0.25">
      <c r="M768" s="9"/>
      <c r="N768" s="9"/>
      <c r="O768" s="9"/>
      <c r="P768" s="9"/>
      <c r="Q768" s="9"/>
      <c r="R768" s="9"/>
      <c r="S768" s="9"/>
      <c r="T768" s="9"/>
      <c r="U768" s="9"/>
      <c r="V768" s="9"/>
      <c r="W768" s="9"/>
      <c r="X768" s="9"/>
      <c r="Y768" s="9"/>
      <c r="Z768" s="9"/>
      <c r="AA768" s="9"/>
      <c r="AB768" s="9"/>
      <c r="AC768" s="9"/>
      <c r="AD768" s="9"/>
      <c r="AE768" s="9"/>
      <c r="AF768" s="9"/>
      <c r="AG768" s="9"/>
      <c r="AH768" s="9"/>
      <c r="AI768" s="9"/>
      <c r="AJ768" s="9"/>
      <c r="AK768" s="9"/>
      <c r="AL768" s="9"/>
      <c r="AM768" s="9"/>
    </row>
    <row r="769" spans="13:39" x14ac:dyDescent="0.25">
      <c r="M769" s="9"/>
      <c r="N769" s="9"/>
      <c r="O769" s="9"/>
      <c r="P769" s="9"/>
      <c r="Q769" s="9"/>
      <c r="R769" s="9"/>
      <c r="S769" s="9"/>
      <c r="T769" s="9"/>
      <c r="U769" s="9"/>
      <c r="V769" s="9"/>
      <c r="W769" s="9"/>
      <c r="X769" s="9"/>
      <c r="Y769" s="9"/>
      <c r="Z769" s="9"/>
      <c r="AA769" s="9"/>
      <c r="AB769" s="9"/>
      <c r="AC769" s="9"/>
      <c r="AD769" s="9"/>
      <c r="AE769" s="9"/>
      <c r="AF769" s="9"/>
      <c r="AG769" s="9"/>
      <c r="AH769" s="9"/>
      <c r="AI769" s="9"/>
      <c r="AJ769" s="9"/>
      <c r="AK769" s="9"/>
      <c r="AL769" s="9"/>
      <c r="AM769" s="9"/>
    </row>
    <row r="770" spans="13:39" x14ac:dyDescent="0.25">
      <c r="M770" s="9"/>
      <c r="N770" s="9"/>
      <c r="O770" s="9"/>
      <c r="P770" s="9"/>
      <c r="Q770" s="9"/>
      <c r="R770" s="9"/>
      <c r="S770" s="9"/>
      <c r="T770" s="9"/>
      <c r="U770" s="9"/>
      <c r="V770" s="9"/>
      <c r="W770" s="9"/>
      <c r="X770" s="9"/>
      <c r="Y770" s="9"/>
      <c r="Z770" s="9"/>
      <c r="AA770" s="9"/>
      <c r="AB770" s="9"/>
      <c r="AC770" s="9"/>
      <c r="AD770" s="9"/>
      <c r="AE770" s="9"/>
      <c r="AF770" s="9"/>
      <c r="AG770" s="9"/>
      <c r="AH770" s="9"/>
      <c r="AI770" s="9"/>
      <c r="AJ770" s="9"/>
      <c r="AK770" s="9"/>
      <c r="AL770" s="9"/>
      <c r="AM770" s="9"/>
    </row>
    <row r="771" spans="13:39" x14ac:dyDescent="0.25">
      <c r="M771" s="9"/>
      <c r="N771" s="9"/>
      <c r="O771" s="9"/>
      <c r="P771" s="9"/>
      <c r="Q771" s="9"/>
      <c r="R771" s="9"/>
      <c r="S771" s="9"/>
      <c r="T771" s="9"/>
      <c r="U771" s="9"/>
      <c r="V771" s="9"/>
      <c r="W771" s="9"/>
      <c r="X771" s="9"/>
      <c r="Y771" s="9"/>
      <c r="Z771" s="9"/>
      <c r="AA771" s="9"/>
      <c r="AB771" s="9"/>
      <c r="AC771" s="9"/>
      <c r="AD771" s="9"/>
      <c r="AE771" s="9"/>
      <c r="AF771" s="9"/>
      <c r="AG771" s="9"/>
      <c r="AH771" s="9"/>
      <c r="AI771" s="9"/>
      <c r="AJ771" s="9"/>
      <c r="AK771" s="9"/>
      <c r="AL771" s="9"/>
      <c r="AM771" s="9"/>
    </row>
    <row r="772" spans="13:39" x14ac:dyDescent="0.25">
      <c r="M772" s="9"/>
      <c r="N772" s="9"/>
      <c r="O772" s="9"/>
      <c r="P772" s="9"/>
      <c r="Q772" s="9"/>
      <c r="R772" s="9"/>
      <c r="S772" s="9"/>
      <c r="T772" s="9"/>
      <c r="U772" s="9"/>
      <c r="V772" s="9"/>
      <c r="W772" s="9"/>
      <c r="X772" s="9"/>
      <c r="Y772" s="9"/>
      <c r="Z772" s="9"/>
      <c r="AA772" s="9"/>
      <c r="AB772" s="9"/>
      <c r="AC772" s="9"/>
      <c r="AD772" s="9"/>
      <c r="AE772" s="9"/>
      <c r="AF772" s="9"/>
      <c r="AG772" s="9"/>
      <c r="AH772" s="9"/>
      <c r="AI772" s="9"/>
      <c r="AJ772" s="9"/>
      <c r="AK772" s="9"/>
      <c r="AL772" s="9"/>
      <c r="AM772" s="9"/>
    </row>
    <row r="773" spans="13:39" x14ac:dyDescent="0.25">
      <c r="M773" s="9"/>
      <c r="N773" s="9"/>
      <c r="O773" s="9"/>
      <c r="P773" s="9"/>
      <c r="Q773" s="9"/>
      <c r="R773" s="9"/>
      <c r="S773" s="9"/>
      <c r="T773" s="9"/>
      <c r="U773" s="9"/>
      <c r="V773" s="9"/>
      <c r="W773" s="9"/>
      <c r="X773" s="9"/>
      <c r="Y773" s="9"/>
      <c r="Z773" s="9"/>
      <c r="AA773" s="9"/>
      <c r="AB773" s="9"/>
      <c r="AC773" s="9"/>
      <c r="AD773" s="9"/>
      <c r="AE773" s="9"/>
      <c r="AF773" s="9"/>
      <c r="AG773" s="9"/>
      <c r="AH773" s="9"/>
      <c r="AI773" s="9"/>
      <c r="AJ773" s="9"/>
      <c r="AK773" s="9"/>
      <c r="AL773" s="9"/>
      <c r="AM773" s="9"/>
    </row>
    <row r="774" spans="13:39" x14ac:dyDescent="0.25">
      <c r="M774" s="9"/>
      <c r="N774" s="9"/>
      <c r="O774" s="9"/>
      <c r="P774" s="9"/>
      <c r="Q774" s="9"/>
      <c r="R774" s="9"/>
      <c r="S774" s="9"/>
      <c r="T774" s="9"/>
      <c r="U774" s="9"/>
      <c r="V774" s="9"/>
      <c r="W774" s="9"/>
      <c r="X774" s="9"/>
      <c r="Y774" s="9"/>
      <c r="Z774" s="9"/>
      <c r="AA774" s="9"/>
      <c r="AB774" s="9"/>
      <c r="AC774" s="9"/>
      <c r="AD774" s="9"/>
      <c r="AE774" s="9"/>
      <c r="AF774" s="9"/>
      <c r="AG774" s="9"/>
      <c r="AH774" s="9"/>
      <c r="AI774" s="9"/>
      <c r="AJ774" s="9"/>
      <c r="AK774" s="9"/>
      <c r="AL774" s="9"/>
      <c r="AM774" s="9"/>
    </row>
    <row r="775" spans="13:39" x14ac:dyDescent="0.25">
      <c r="M775" s="9"/>
      <c r="N775" s="9"/>
      <c r="O775" s="9"/>
      <c r="P775" s="9"/>
      <c r="Q775" s="9"/>
      <c r="R775" s="9"/>
      <c r="S775" s="9"/>
      <c r="T775" s="9"/>
      <c r="U775" s="9"/>
      <c r="V775" s="9"/>
      <c r="W775" s="9"/>
      <c r="X775" s="9"/>
      <c r="Y775" s="9"/>
      <c r="Z775" s="9"/>
      <c r="AA775" s="9"/>
      <c r="AB775" s="9"/>
      <c r="AC775" s="9"/>
      <c r="AD775" s="9"/>
      <c r="AE775" s="9"/>
      <c r="AF775" s="9"/>
      <c r="AG775" s="9"/>
      <c r="AH775" s="9"/>
      <c r="AI775" s="9"/>
      <c r="AJ775" s="9"/>
      <c r="AK775" s="9"/>
      <c r="AL775" s="9"/>
      <c r="AM775" s="9"/>
    </row>
    <row r="776" spans="13:39" x14ac:dyDescent="0.25">
      <c r="M776" s="9"/>
      <c r="N776" s="9"/>
      <c r="O776" s="9"/>
      <c r="P776" s="9"/>
      <c r="Q776" s="9"/>
      <c r="R776" s="9"/>
      <c r="S776" s="9"/>
      <c r="T776" s="9"/>
      <c r="U776" s="9"/>
      <c r="V776" s="9"/>
      <c r="W776" s="9"/>
      <c r="X776" s="9"/>
      <c r="Y776" s="9"/>
      <c r="Z776" s="9"/>
      <c r="AA776" s="9"/>
      <c r="AB776" s="9"/>
      <c r="AC776" s="9"/>
      <c r="AD776" s="9"/>
      <c r="AE776" s="9"/>
      <c r="AF776" s="9"/>
      <c r="AG776" s="9"/>
      <c r="AH776" s="9"/>
      <c r="AI776" s="9"/>
      <c r="AJ776" s="9"/>
      <c r="AK776" s="9"/>
      <c r="AL776" s="9"/>
      <c r="AM776" s="9"/>
    </row>
    <row r="777" spans="13:39" x14ac:dyDescent="0.25">
      <c r="M777" s="9"/>
      <c r="N777" s="9"/>
      <c r="O777" s="9"/>
      <c r="P777" s="9"/>
      <c r="Q777" s="9"/>
      <c r="R777" s="9"/>
      <c r="S777" s="9"/>
      <c r="T777" s="9"/>
      <c r="U777" s="9"/>
      <c r="V777" s="9"/>
      <c r="W777" s="9"/>
      <c r="X777" s="9"/>
      <c r="Y777" s="9"/>
      <c r="Z777" s="9"/>
      <c r="AA777" s="9"/>
      <c r="AB777" s="9"/>
      <c r="AC777" s="9"/>
      <c r="AD777" s="9"/>
      <c r="AE777" s="9"/>
      <c r="AF777" s="9"/>
      <c r="AG777" s="9"/>
      <c r="AH777" s="9"/>
      <c r="AI777" s="9"/>
      <c r="AJ777" s="9"/>
      <c r="AK777" s="9"/>
      <c r="AL777" s="9"/>
      <c r="AM777" s="9"/>
    </row>
    <row r="778" spans="13:39" x14ac:dyDescent="0.25">
      <c r="M778" s="9"/>
      <c r="N778" s="9"/>
      <c r="O778" s="9"/>
      <c r="P778" s="9"/>
      <c r="Q778" s="9"/>
      <c r="R778" s="9"/>
      <c r="S778" s="9"/>
      <c r="T778" s="9"/>
      <c r="U778" s="9"/>
      <c r="V778" s="9"/>
      <c r="W778" s="9"/>
      <c r="X778" s="9"/>
      <c r="Y778" s="9"/>
      <c r="Z778" s="9"/>
      <c r="AA778" s="9"/>
      <c r="AB778" s="9"/>
      <c r="AC778" s="9"/>
      <c r="AD778" s="9"/>
      <c r="AE778" s="9"/>
      <c r="AF778" s="9"/>
      <c r="AG778" s="9"/>
      <c r="AH778" s="9"/>
      <c r="AI778" s="9"/>
      <c r="AJ778" s="9"/>
      <c r="AK778" s="9"/>
      <c r="AL778" s="9"/>
      <c r="AM778" s="9"/>
    </row>
    <row r="779" spans="13:39" x14ac:dyDescent="0.25">
      <c r="M779" s="9"/>
      <c r="N779" s="9"/>
      <c r="O779" s="9"/>
      <c r="P779" s="9"/>
      <c r="Q779" s="9"/>
      <c r="R779" s="9"/>
      <c r="S779" s="9"/>
      <c r="T779" s="9"/>
      <c r="U779" s="9"/>
      <c r="V779" s="9"/>
      <c r="W779" s="9"/>
      <c r="X779" s="9"/>
      <c r="Y779" s="9"/>
      <c r="Z779" s="9"/>
      <c r="AA779" s="9"/>
      <c r="AB779" s="9"/>
      <c r="AC779" s="9"/>
      <c r="AD779" s="9"/>
      <c r="AE779" s="9"/>
      <c r="AF779" s="9"/>
      <c r="AG779" s="9"/>
      <c r="AH779" s="9"/>
      <c r="AI779" s="9"/>
      <c r="AJ779" s="9"/>
      <c r="AK779" s="9"/>
      <c r="AL779" s="9"/>
      <c r="AM779" s="9"/>
    </row>
    <row r="780" spans="13:39" x14ac:dyDescent="0.25">
      <c r="M780" s="9"/>
      <c r="N780" s="9"/>
      <c r="O780" s="9"/>
      <c r="P780" s="9"/>
      <c r="Q780" s="9"/>
      <c r="R780" s="9"/>
      <c r="S780" s="9"/>
      <c r="T780" s="9"/>
      <c r="U780" s="9"/>
      <c r="V780" s="9"/>
      <c r="W780" s="9"/>
      <c r="X780" s="9"/>
      <c r="Y780" s="9"/>
      <c r="Z780" s="9"/>
      <c r="AA780" s="9"/>
      <c r="AB780" s="9"/>
      <c r="AC780" s="9"/>
      <c r="AD780" s="9"/>
      <c r="AE780" s="9"/>
      <c r="AF780" s="9"/>
      <c r="AG780" s="9"/>
      <c r="AH780" s="9"/>
      <c r="AI780" s="9"/>
      <c r="AJ780" s="9"/>
      <c r="AK780" s="9"/>
      <c r="AL780" s="9"/>
      <c r="AM780" s="9"/>
    </row>
    <row r="781" spans="13:39" x14ac:dyDescent="0.25">
      <c r="M781" s="9"/>
      <c r="N781" s="9"/>
      <c r="O781" s="9"/>
      <c r="P781" s="9"/>
      <c r="Q781" s="9"/>
      <c r="R781" s="9"/>
      <c r="S781" s="9"/>
      <c r="T781" s="9"/>
      <c r="U781" s="9"/>
      <c r="V781" s="9"/>
      <c r="W781" s="9"/>
      <c r="X781" s="9"/>
      <c r="Y781" s="9"/>
      <c r="Z781" s="9"/>
      <c r="AA781" s="9"/>
      <c r="AB781" s="9"/>
      <c r="AC781" s="9"/>
      <c r="AD781" s="9"/>
      <c r="AE781" s="9"/>
      <c r="AF781" s="9"/>
      <c r="AG781" s="9"/>
      <c r="AH781" s="9"/>
      <c r="AI781" s="9"/>
      <c r="AJ781" s="9"/>
      <c r="AK781" s="9"/>
      <c r="AL781" s="9"/>
      <c r="AM781" s="9"/>
    </row>
    <row r="782" spans="13:39" x14ac:dyDescent="0.25">
      <c r="M782" s="9"/>
      <c r="N782" s="9"/>
      <c r="O782" s="9"/>
      <c r="P782" s="9"/>
      <c r="Q782" s="9"/>
      <c r="R782" s="9"/>
      <c r="S782" s="9"/>
      <c r="T782" s="9"/>
      <c r="U782" s="9"/>
      <c r="V782" s="9"/>
      <c r="W782" s="9"/>
      <c r="X782" s="9"/>
      <c r="Y782" s="9"/>
      <c r="Z782" s="9"/>
      <c r="AA782" s="9"/>
      <c r="AB782" s="9"/>
      <c r="AC782" s="9"/>
      <c r="AD782" s="9"/>
      <c r="AE782" s="9"/>
      <c r="AF782" s="9"/>
      <c r="AG782" s="9"/>
      <c r="AH782" s="9"/>
      <c r="AI782" s="9"/>
      <c r="AJ782" s="9"/>
      <c r="AK782" s="9"/>
      <c r="AL782" s="9"/>
      <c r="AM782" s="9"/>
    </row>
    <row r="783" spans="13:39" x14ac:dyDescent="0.25">
      <c r="M783" s="9"/>
      <c r="N783" s="9"/>
      <c r="O783" s="9"/>
      <c r="P783" s="9"/>
      <c r="Q783" s="9"/>
      <c r="R783" s="9"/>
      <c r="S783" s="9"/>
      <c r="T783" s="9"/>
      <c r="U783" s="9"/>
      <c r="V783" s="9"/>
      <c r="W783" s="9"/>
      <c r="X783" s="9"/>
      <c r="Y783" s="9"/>
      <c r="Z783" s="9"/>
      <c r="AA783" s="9"/>
      <c r="AB783" s="9"/>
      <c r="AC783" s="9"/>
      <c r="AD783" s="9"/>
      <c r="AE783" s="9"/>
      <c r="AF783" s="9"/>
      <c r="AG783" s="9"/>
      <c r="AH783" s="9"/>
      <c r="AI783" s="9"/>
      <c r="AJ783" s="9"/>
      <c r="AK783" s="9"/>
      <c r="AL783" s="9"/>
      <c r="AM783" s="9"/>
    </row>
    <row r="784" spans="13:39" x14ac:dyDescent="0.25">
      <c r="M784" s="9"/>
      <c r="N784" s="9"/>
      <c r="O784" s="9"/>
      <c r="P784" s="9"/>
      <c r="Q784" s="9"/>
      <c r="R784" s="9"/>
      <c r="S784" s="9"/>
      <c r="T784" s="9"/>
      <c r="U784" s="9"/>
      <c r="V784" s="9"/>
      <c r="W784" s="9"/>
      <c r="X784" s="9"/>
      <c r="Y784" s="9"/>
      <c r="Z784" s="9"/>
      <c r="AA784" s="9"/>
      <c r="AB784" s="9"/>
      <c r="AC784" s="9"/>
      <c r="AD784" s="9"/>
      <c r="AE784" s="9"/>
      <c r="AF784" s="9"/>
      <c r="AG784" s="9"/>
      <c r="AH784" s="9"/>
      <c r="AI784" s="9"/>
      <c r="AJ784" s="9"/>
      <c r="AK784" s="9"/>
      <c r="AL784" s="9"/>
      <c r="AM784" s="9"/>
    </row>
    <row r="785" spans="13:39" x14ac:dyDescent="0.25">
      <c r="M785" s="9"/>
      <c r="N785" s="9"/>
      <c r="O785" s="9"/>
      <c r="P785" s="9"/>
      <c r="Q785" s="9"/>
      <c r="R785" s="9"/>
      <c r="S785" s="9"/>
      <c r="T785" s="9"/>
      <c r="U785" s="9"/>
      <c r="V785" s="9"/>
      <c r="W785" s="9"/>
      <c r="X785" s="9"/>
      <c r="Y785" s="9"/>
      <c r="Z785" s="9"/>
      <c r="AA785" s="9"/>
      <c r="AB785" s="9"/>
      <c r="AC785" s="9"/>
      <c r="AD785" s="9"/>
      <c r="AE785" s="9"/>
      <c r="AF785" s="9"/>
      <c r="AG785" s="9"/>
      <c r="AH785" s="9"/>
      <c r="AI785" s="9"/>
      <c r="AJ785" s="9"/>
      <c r="AK785" s="9"/>
      <c r="AL785" s="9"/>
      <c r="AM785" s="9"/>
    </row>
    <row r="786" spans="13:39" x14ac:dyDescent="0.25">
      <c r="M786" s="9"/>
      <c r="N786" s="9"/>
      <c r="O786" s="9"/>
      <c r="P786" s="9"/>
      <c r="Q786" s="9"/>
      <c r="R786" s="9"/>
      <c r="S786" s="9"/>
      <c r="T786" s="9"/>
      <c r="U786" s="9"/>
      <c r="V786" s="9"/>
      <c r="W786" s="9"/>
      <c r="X786" s="9"/>
      <c r="Y786" s="9"/>
      <c r="Z786" s="9"/>
      <c r="AA786" s="9"/>
      <c r="AB786" s="9"/>
      <c r="AC786" s="9"/>
      <c r="AD786" s="9"/>
      <c r="AE786" s="9"/>
      <c r="AF786" s="9"/>
      <c r="AG786" s="9"/>
      <c r="AH786" s="9"/>
      <c r="AI786" s="9"/>
      <c r="AJ786" s="9"/>
      <c r="AK786" s="9"/>
      <c r="AL786" s="9"/>
      <c r="AM786" s="9"/>
    </row>
    <row r="787" spans="13:39" x14ac:dyDescent="0.25">
      <c r="M787" s="9"/>
      <c r="N787" s="9"/>
      <c r="O787" s="9"/>
      <c r="P787" s="9"/>
      <c r="Q787" s="9"/>
      <c r="R787" s="9"/>
      <c r="S787" s="9"/>
      <c r="T787" s="9"/>
      <c r="U787" s="9"/>
      <c r="V787" s="9"/>
      <c r="W787" s="9"/>
      <c r="X787" s="9"/>
      <c r="Y787" s="9"/>
      <c r="Z787" s="9"/>
      <c r="AA787" s="9"/>
      <c r="AB787" s="9"/>
      <c r="AC787" s="9"/>
      <c r="AD787" s="9"/>
      <c r="AE787" s="9"/>
      <c r="AF787" s="9"/>
      <c r="AG787" s="9"/>
      <c r="AH787" s="9"/>
      <c r="AI787" s="9"/>
      <c r="AJ787" s="9"/>
      <c r="AK787" s="9"/>
      <c r="AL787" s="9"/>
      <c r="AM787" s="9"/>
    </row>
    <row r="788" spans="13:39" x14ac:dyDescent="0.25">
      <c r="M788" s="9"/>
      <c r="N788" s="9"/>
      <c r="O788" s="9"/>
      <c r="P788" s="9"/>
      <c r="Q788" s="9"/>
      <c r="R788" s="9"/>
      <c r="S788" s="9"/>
      <c r="T788" s="9"/>
      <c r="U788" s="9"/>
      <c r="V788" s="9"/>
      <c r="W788" s="9"/>
      <c r="X788" s="9"/>
      <c r="Y788" s="9"/>
      <c r="Z788" s="9"/>
      <c r="AA788" s="9"/>
      <c r="AB788" s="9"/>
      <c r="AC788" s="9"/>
      <c r="AD788" s="9"/>
      <c r="AE788" s="9"/>
      <c r="AF788" s="9"/>
      <c r="AG788" s="9"/>
      <c r="AH788" s="9"/>
      <c r="AI788" s="9"/>
      <c r="AJ788" s="9"/>
      <c r="AK788" s="9"/>
      <c r="AL788" s="9"/>
      <c r="AM788" s="9"/>
    </row>
    <row r="789" spans="13:39" x14ac:dyDescent="0.25">
      <c r="M789" s="9"/>
      <c r="N789" s="9"/>
      <c r="O789" s="9"/>
      <c r="P789" s="9"/>
      <c r="Q789" s="9"/>
      <c r="R789" s="9"/>
      <c r="S789" s="9"/>
      <c r="T789" s="9"/>
      <c r="U789" s="9"/>
      <c r="V789" s="9"/>
      <c r="W789" s="9"/>
      <c r="X789" s="9"/>
      <c r="Y789" s="9"/>
      <c r="Z789" s="9"/>
      <c r="AA789" s="9"/>
      <c r="AB789" s="9"/>
      <c r="AC789" s="9"/>
      <c r="AD789" s="9"/>
      <c r="AE789" s="9"/>
      <c r="AF789" s="9"/>
      <c r="AG789" s="9"/>
      <c r="AH789" s="9"/>
      <c r="AI789" s="9"/>
      <c r="AJ789" s="9"/>
      <c r="AK789" s="9"/>
      <c r="AL789" s="9"/>
      <c r="AM789" s="9"/>
    </row>
    <row r="790" spans="13:39" x14ac:dyDescent="0.25">
      <c r="M790" s="9"/>
      <c r="N790" s="9"/>
      <c r="O790" s="9"/>
      <c r="P790" s="9"/>
      <c r="Q790" s="9"/>
      <c r="R790" s="9"/>
      <c r="S790" s="9"/>
      <c r="T790" s="9"/>
      <c r="U790" s="9"/>
      <c r="V790" s="9"/>
      <c r="W790" s="9"/>
      <c r="X790" s="9"/>
      <c r="Y790" s="9"/>
      <c r="Z790" s="9"/>
      <c r="AA790" s="9"/>
      <c r="AB790" s="9"/>
      <c r="AC790" s="9"/>
      <c r="AD790" s="9"/>
      <c r="AE790" s="9"/>
      <c r="AF790" s="9"/>
      <c r="AG790" s="9"/>
      <c r="AH790" s="9"/>
      <c r="AI790" s="9"/>
      <c r="AJ790" s="9"/>
      <c r="AK790" s="9"/>
      <c r="AL790" s="9"/>
      <c r="AM790" s="9"/>
    </row>
    <row r="791" spans="13:39" x14ac:dyDescent="0.25">
      <c r="M791" s="9"/>
      <c r="N791" s="9"/>
      <c r="O791" s="9"/>
      <c r="P791" s="9"/>
      <c r="Q791" s="9"/>
      <c r="R791" s="9"/>
      <c r="S791" s="9"/>
      <c r="T791" s="9"/>
      <c r="U791" s="9"/>
      <c r="V791" s="9"/>
      <c r="W791" s="9"/>
      <c r="X791" s="9"/>
      <c r="Y791" s="9"/>
      <c r="Z791" s="9"/>
      <c r="AA791" s="9"/>
      <c r="AB791" s="9"/>
      <c r="AC791" s="9"/>
      <c r="AD791" s="9"/>
      <c r="AE791" s="9"/>
      <c r="AF791" s="9"/>
      <c r="AG791" s="9"/>
      <c r="AH791" s="9"/>
      <c r="AI791" s="9"/>
      <c r="AJ791" s="9"/>
      <c r="AK791" s="9"/>
      <c r="AL791" s="9"/>
      <c r="AM791" s="9"/>
    </row>
    <row r="792" spans="13:39" x14ac:dyDescent="0.25">
      <c r="M792" s="9"/>
      <c r="N792" s="9"/>
      <c r="O792" s="9"/>
      <c r="P792" s="9"/>
      <c r="Q792" s="9"/>
      <c r="R792" s="9"/>
      <c r="S792" s="9"/>
      <c r="T792" s="9"/>
      <c r="U792" s="9"/>
      <c r="V792" s="9"/>
      <c r="W792" s="9"/>
      <c r="X792" s="9"/>
      <c r="Y792" s="9"/>
      <c r="Z792" s="9"/>
      <c r="AA792" s="9"/>
      <c r="AB792" s="9"/>
      <c r="AC792" s="9"/>
      <c r="AD792" s="9"/>
      <c r="AE792" s="9"/>
      <c r="AF792" s="9"/>
      <c r="AG792" s="9"/>
      <c r="AH792" s="9"/>
      <c r="AI792" s="9"/>
      <c r="AJ792" s="9"/>
      <c r="AK792" s="9"/>
      <c r="AL792" s="9"/>
      <c r="AM792" s="9"/>
    </row>
    <row r="793" spans="13:39" x14ac:dyDescent="0.25">
      <c r="M793" s="9"/>
      <c r="N793" s="9"/>
      <c r="O793" s="9"/>
      <c r="P793" s="9"/>
      <c r="Q793" s="9"/>
      <c r="R793" s="9"/>
      <c r="S793" s="9"/>
      <c r="T793" s="9"/>
      <c r="U793" s="9"/>
      <c r="V793" s="9"/>
      <c r="W793" s="9"/>
      <c r="X793" s="9"/>
      <c r="Y793" s="9"/>
      <c r="Z793" s="9"/>
      <c r="AA793" s="9"/>
      <c r="AB793" s="9"/>
      <c r="AC793" s="9"/>
      <c r="AD793" s="9"/>
      <c r="AE793" s="9"/>
      <c r="AF793" s="9"/>
      <c r="AG793" s="9"/>
      <c r="AH793" s="9"/>
      <c r="AI793" s="9"/>
      <c r="AJ793" s="9"/>
      <c r="AK793" s="9"/>
      <c r="AL793" s="9"/>
      <c r="AM793" s="9"/>
    </row>
    <row r="794" spans="13:39" x14ac:dyDescent="0.25">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row>
    <row r="795" spans="13:39" x14ac:dyDescent="0.25">
      <c r="M795" s="9"/>
      <c r="N795" s="9"/>
      <c r="O795" s="9"/>
      <c r="P795" s="9"/>
      <c r="Q795" s="9"/>
      <c r="R795" s="9"/>
      <c r="S795" s="9"/>
      <c r="T795" s="9"/>
      <c r="U795" s="9"/>
      <c r="V795" s="9"/>
      <c r="W795" s="9"/>
      <c r="X795" s="9"/>
      <c r="Y795" s="9"/>
      <c r="Z795" s="9"/>
      <c r="AA795" s="9"/>
      <c r="AB795" s="9"/>
      <c r="AC795" s="9"/>
      <c r="AD795" s="9"/>
      <c r="AE795" s="9"/>
      <c r="AF795" s="9"/>
      <c r="AG795" s="9"/>
      <c r="AH795" s="9"/>
      <c r="AI795" s="9"/>
      <c r="AJ795" s="9"/>
      <c r="AK795" s="9"/>
      <c r="AL795" s="9"/>
      <c r="AM795" s="9"/>
    </row>
    <row r="796" spans="13:39" x14ac:dyDescent="0.25">
      <c r="M796" s="9"/>
      <c r="N796" s="9"/>
      <c r="O796" s="9"/>
      <c r="P796" s="9"/>
      <c r="Q796" s="9"/>
      <c r="R796" s="9"/>
      <c r="S796" s="9"/>
      <c r="T796" s="9"/>
      <c r="U796" s="9"/>
      <c r="V796" s="9"/>
      <c r="W796" s="9"/>
      <c r="X796" s="9"/>
      <c r="Y796" s="9"/>
      <c r="Z796" s="9"/>
      <c r="AA796" s="9"/>
      <c r="AB796" s="9"/>
      <c r="AC796" s="9"/>
      <c r="AD796" s="9"/>
      <c r="AE796" s="9"/>
      <c r="AF796" s="9"/>
      <c r="AG796" s="9"/>
      <c r="AH796" s="9"/>
      <c r="AI796" s="9"/>
      <c r="AJ796" s="9"/>
      <c r="AK796" s="9"/>
      <c r="AL796" s="9"/>
      <c r="AM796" s="9"/>
    </row>
    <row r="797" spans="13:39" x14ac:dyDescent="0.25">
      <c r="M797" s="9"/>
      <c r="N797" s="9"/>
      <c r="O797" s="9"/>
      <c r="P797" s="9"/>
      <c r="Q797" s="9"/>
      <c r="R797" s="9"/>
      <c r="S797" s="9"/>
      <c r="T797" s="9"/>
      <c r="U797" s="9"/>
      <c r="V797" s="9"/>
      <c r="W797" s="9"/>
      <c r="X797" s="9"/>
      <c r="Y797" s="9"/>
      <c r="Z797" s="9"/>
      <c r="AA797" s="9"/>
      <c r="AB797" s="9"/>
      <c r="AC797" s="9"/>
      <c r="AD797" s="9"/>
      <c r="AE797" s="9"/>
      <c r="AF797" s="9"/>
      <c r="AG797" s="9"/>
      <c r="AH797" s="9"/>
      <c r="AI797" s="9"/>
      <c r="AJ797" s="9"/>
      <c r="AK797" s="9"/>
      <c r="AL797" s="9"/>
      <c r="AM797" s="9"/>
    </row>
    <row r="798" spans="13:39" x14ac:dyDescent="0.25">
      <c r="M798" s="9"/>
      <c r="N798" s="9"/>
      <c r="O798" s="9"/>
      <c r="P798" s="9"/>
      <c r="Q798" s="9"/>
      <c r="R798" s="9"/>
      <c r="S798" s="9"/>
      <c r="T798" s="9"/>
      <c r="U798" s="9"/>
      <c r="V798" s="9"/>
      <c r="W798" s="9"/>
      <c r="X798" s="9"/>
      <c r="Y798" s="9"/>
      <c r="Z798" s="9"/>
      <c r="AA798" s="9"/>
      <c r="AB798" s="9"/>
      <c r="AC798" s="9"/>
      <c r="AD798" s="9"/>
      <c r="AE798" s="9"/>
      <c r="AF798" s="9"/>
      <c r="AG798" s="9"/>
      <c r="AH798" s="9"/>
      <c r="AI798" s="9"/>
      <c r="AJ798" s="9"/>
      <c r="AK798" s="9"/>
      <c r="AL798" s="9"/>
      <c r="AM798" s="9"/>
    </row>
    <row r="799" spans="13:39" x14ac:dyDescent="0.25">
      <c r="M799" s="9"/>
      <c r="N799" s="9"/>
      <c r="O799" s="9"/>
      <c r="P799" s="9"/>
      <c r="Q799" s="9"/>
      <c r="R799" s="9"/>
      <c r="S799" s="9"/>
      <c r="T799" s="9"/>
      <c r="U799" s="9"/>
      <c r="V799" s="9"/>
      <c r="W799" s="9"/>
      <c r="X799" s="9"/>
      <c r="Y799" s="9"/>
      <c r="Z799" s="9"/>
      <c r="AA799" s="9"/>
      <c r="AB799" s="9"/>
      <c r="AC799" s="9"/>
      <c r="AD799" s="9"/>
      <c r="AE799" s="9"/>
      <c r="AF799" s="9"/>
      <c r="AG799" s="9"/>
      <c r="AH799" s="9"/>
      <c r="AI799" s="9"/>
      <c r="AJ799" s="9"/>
      <c r="AK799" s="9"/>
      <c r="AL799" s="9"/>
      <c r="AM799" s="9"/>
    </row>
    <row r="800" spans="13:39" x14ac:dyDescent="0.25">
      <c r="M800" s="9"/>
      <c r="N800" s="9"/>
      <c r="O800" s="9"/>
      <c r="P800" s="9"/>
      <c r="Q800" s="9"/>
      <c r="R800" s="9"/>
      <c r="S800" s="9"/>
      <c r="T800" s="9"/>
      <c r="U800" s="9"/>
      <c r="V800" s="9"/>
      <c r="W800" s="9"/>
      <c r="X800" s="9"/>
      <c r="Y800" s="9"/>
      <c r="Z800" s="9"/>
      <c r="AA800" s="9"/>
      <c r="AB800" s="9"/>
      <c r="AC800" s="9"/>
      <c r="AD800" s="9"/>
      <c r="AE800" s="9"/>
      <c r="AF800" s="9"/>
      <c r="AG800" s="9"/>
      <c r="AH800" s="9"/>
      <c r="AI800" s="9"/>
      <c r="AJ800" s="9"/>
      <c r="AK800" s="9"/>
      <c r="AL800" s="9"/>
      <c r="AM800" s="9"/>
    </row>
    <row r="801" spans="13:39" x14ac:dyDescent="0.25">
      <c r="M801" s="9"/>
      <c r="N801" s="9"/>
      <c r="O801" s="9"/>
      <c r="P801" s="9"/>
      <c r="Q801" s="9"/>
      <c r="R801" s="9"/>
      <c r="S801" s="9"/>
      <c r="T801" s="9"/>
      <c r="U801" s="9"/>
      <c r="V801" s="9"/>
      <c r="W801" s="9"/>
      <c r="X801" s="9"/>
      <c r="Y801" s="9"/>
      <c r="Z801" s="9"/>
      <c r="AA801" s="9"/>
      <c r="AB801" s="9"/>
      <c r="AC801" s="9"/>
      <c r="AD801" s="9"/>
      <c r="AE801" s="9"/>
      <c r="AF801" s="9"/>
      <c r="AG801" s="9"/>
      <c r="AH801" s="9"/>
      <c r="AI801" s="9"/>
      <c r="AJ801" s="9"/>
      <c r="AK801" s="9"/>
      <c r="AL801" s="9"/>
      <c r="AM801" s="9"/>
    </row>
    <row r="802" spans="13:39" x14ac:dyDescent="0.25">
      <c r="M802" s="9"/>
      <c r="N802" s="9"/>
      <c r="O802" s="9"/>
      <c r="P802" s="9"/>
      <c r="Q802" s="9"/>
      <c r="R802" s="9"/>
      <c r="S802" s="9"/>
      <c r="T802" s="9"/>
      <c r="U802" s="9"/>
      <c r="V802" s="9"/>
      <c r="W802" s="9"/>
      <c r="X802" s="9"/>
      <c r="Y802" s="9"/>
      <c r="Z802" s="9"/>
      <c r="AA802" s="9"/>
      <c r="AB802" s="9"/>
      <c r="AC802" s="9"/>
      <c r="AD802" s="9"/>
      <c r="AE802" s="9"/>
      <c r="AF802" s="9"/>
      <c r="AG802" s="9"/>
      <c r="AH802" s="9"/>
      <c r="AI802" s="9"/>
      <c r="AJ802" s="9"/>
      <c r="AK802" s="9"/>
      <c r="AL802" s="9"/>
      <c r="AM802" s="9"/>
    </row>
    <row r="803" spans="13:39" x14ac:dyDescent="0.25">
      <c r="M803" s="9"/>
      <c r="N803" s="9"/>
      <c r="O803" s="9"/>
      <c r="P803" s="9"/>
      <c r="Q803" s="9"/>
      <c r="R803" s="9"/>
      <c r="S803" s="9"/>
      <c r="T803" s="9"/>
      <c r="U803" s="9"/>
      <c r="V803" s="9"/>
      <c r="W803" s="9"/>
      <c r="X803" s="9"/>
      <c r="Y803" s="9"/>
      <c r="Z803" s="9"/>
      <c r="AA803" s="9"/>
      <c r="AB803" s="9"/>
      <c r="AC803" s="9"/>
      <c r="AD803" s="9"/>
      <c r="AE803" s="9"/>
      <c r="AF803" s="9"/>
      <c r="AG803" s="9"/>
      <c r="AH803" s="9"/>
      <c r="AI803" s="9"/>
      <c r="AJ803" s="9"/>
      <c r="AK803" s="9"/>
      <c r="AL803" s="9"/>
      <c r="AM803" s="9"/>
    </row>
    <row r="804" spans="13:39" x14ac:dyDescent="0.25">
      <c r="M804" s="9"/>
      <c r="N804" s="9"/>
      <c r="O804" s="9"/>
      <c r="P804" s="9"/>
      <c r="Q804" s="9"/>
      <c r="R804" s="9"/>
      <c r="S804" s="9"/>
      <c r="T804" s="9"/>
      <c r="U804" s="9"/>
      <c r="V804" s="9"/>
      <c r="W804" s="9"/>
      <c r="X804" s="9"/>
      <c r="Y804" s="9"/>
      <c r="Z804" s="9"/>
      <c r="AA804" s="9"/>
      <c r="AB804" s="9"/>
      <c r="AC804" s="9"/>
      <c r="AD804" s="9"/>
      <c r="AE804" s="9"/>
      <c r="AF804" s="9"/>
      <c r="AG804" s="9"/>
      <c r="AH804" s="9"/>
      <c r="AI804" s="9"/>
      <c r="AJ804" s="9"/>
      <c r="AK804" s="9"/>
      <c r="AL804" s="9"/>
      <c r="AM804" s="9"/>
    </row>
    <row r="805" spans="13:39" x14ac:dyDescent="0.25">
      <c r="M805" s="9"/>
      <c r="N805" s="9"/>
      <c r="O805" s="9"/>
      <c r="P805" s="9"/>
      <c r="Q805" s="9"/>
      <c r="R805" s="9"/>
      <c r="S805" s="9"/>
      <c r="T805" s="9"/>
      <c r="U805" s="9"/>
      <c r="V805" s="9"/>
      <c r="W805" s="9"/>
      <c r="X805" s="9"/>
      <c r="Y805" s="9"/>
      <c r="Z805" s="9"/>
      <c r="AA805" s="9"/>
      <c r="AB805" s="9"/>
      <c r="AC805" s="9"/>
      <c r="AD805" s="9"/>
      <c r="AE805" s="9"/>
      <c r="AF805" s="9"/>
      <c r="AG805" s="9"/>
      <c r="AH805" s="9"/>
      <c r="AI805" s="9"/>
      <c r="AJ805" s="9"/>
      <c r="AK805" s="9"/>
      <c r="AL805" s="9"/>
      <c r="AM805" s="9"/>
    </row>
    <row r="806" spans="13:39" x14ac:dyDescent="0.25">
      <c r="M806" s="9"/>
      <c r="N806" s="9"/>
      <c r="O806" s="9"/>
      <c r="P806" s="9"/>
      <c r="Q806" s="9"/>
      <c r="R806" s="9"/>
      <c r="S806" s="9"/>
      <c r="T806" s="9"/>
      <c r="U806" s="9"/>
      <c r="V806" s="9"/>
      <c r="W806" s="9"/>
      <c r="X806" s="9"/>
      <c r="Y806" s="9"/>
      <c r="Z806" s="9"/>
      <c r="AA806" s="9"/>
      <c r="AB806" s="9"/>
      <c r="AC806" s="9"/>
      <c r="AD806" s="9"/>
      <c r="AE806" s="9"/>
      <c r="AF806" s="9"/>
      <c r="AG806" s="9"/>
      <c r="AH806" s="9"/>
      <c r="AI806" s="9"/>
      <c r="AJ806" s="9"/>
      <c r="AK806" s="9"/>
      <c r="AL806" s="9"/>
      <c r="AM806" s="9"/>
    </row>
    <row r="807" spans="13:39" x14ac:dyDescent="0.25">
      <c r="M807" s="9"/>
      <c r="N807" s="9"/>
      <c r="O807" s="9"/>
      <c r="P807" s="9"/>
      <c r="Q807" s="9"/>
      <c r="R807" s="9"/>
      <c r="S807" s="9"/>
      <c r="T807" s="9"/>
      <c r="U807" s="9"/>
      <c r="V807" s="9"/>
      <c r="W807" s="9"/>
      <c r="X807" s="9"/>
      <c r="Y807" s="9"/>
      <c r="Z807" s="9"/>
      <c r="AA807" s="9"/>
      <c r="AB807" s="9"/>
      <c r="AC807" s="9"/>
      <c r="AD807" s="9"/>
      <c r="AE807" s="9"/>
      <c r="AF807" s="9"/>
      <c r="AG807" s="9"/>
      <c r="AH807" s="9"/>
      <c r="AI807" s="9"/>
      <c r="AJ807" s="9"/>
      <c r="AK807" s="9"/>
      <c r="AL807" s="9"/>
      <c r="AM807" s="9"/>
    </row>
    <row r="808" spans="13:39" x14ac:dyDescent="0.25">
      <c r="M808" s="9"/>
      <c r="N808" s="9"/>
      <c r="O808" s="9"/>
      <c r="P808" s="9"/>
      <c r="Q808" s="9"/>
      <c r="R808" s="9"/>
      <c r="S808" s="9"/>
      <c r="T808" s="9"/>
      <c r="U808" s="9"/>
      <c r="V808" s="9"/>
      <c r="W808" s="9"/>
      <c r="X808" s="9"/>
      <c r="Y808" s="9"/>
      <c r="Z808" s="9"/>
      <c r="AA808" s="9"/>
      <c r="AB808" s="9"/>
      <c r="AC808" s="9"/>
      <c r="AD808" s="9"/>
      <c r="AE808" s="9"/>
      <c r="AF808" s="9"/>
      <c r="AG808" s="9"/>
      <c r="AH808" s="9"/>
      <c r="AI808" s="9"/>
      <c r="AJ808" s="9"/>
      <c r="AK808" s="9"/>
      <c r="AL808" s="9"/>
      <c r="AM808" s="9"/>
    </row>
    <row r="809" spans="13:39" x14ac:dyDescent="0.25">
      <c r="M809" s="9"/>
      <c r="N809" s="9"/>
      <c r="O809" s="9"/>
      <c r="P809" s="9"/>
      <c r="Q809" s="9"/>
      <c r="R809" s="9"/>
      <c r="S809" s="9"/>
      <c r="T809" s="9"/>
      <c r="U809" s="9"/>
      <c r="V809" s="9"/>
      <c r="W809" s="9"/>
      <c r="X809" s="9"/>
      <c r="Y809" s="9"/>
      <c r="Z809" s="9"/>
      <c r="AA809" s="9"/>
      <c r="AB809" s="9"/>
      <c r="AC809" s="9"/>
      <c r="AD809" s="9"/>
      <c r="AE809" s="9"/>
      <c r="AF809" s="9"/>
      <c r="AG809" s="9"/>
      <c r="AH809" s="9"/>
      <c r="AI809" s="9"/>
      <c r="AJ809" s="9"/>
      <c r="AK809" s="9"/>
      <c r="AL809" s="9"/>
      <c r="AM809" s="9"/>
    </row>
    <row r="810" spans="13:39" x14ac:dyDescent="0.25">
      <c r="M810" s="9"/>
      <c r="N810" s="9"/>
      <c r="O810" s="9"/>
      <c r="P810" s="9"/>
      <c r="Q810" s="9"/>
      <c r="R810" s="9"/>
      <c r="S810" s="9"/>
      <c r="T810" s="9"/>
      <c r="U810" s="9"/>
      <c r="V810" s="9"/>
      <c r="W810" s="9"/>
      <c r="X810" s="9"/>
      <c r="Y810" s="9"/>
      <c r="Z810" s="9"/>
      <c r="AA810" s="9"/>
      <c r="AB810" s="9"/>
      <c r="AC810" s="9"/>
      <c r="AD810" s="9"/>
      <c r="AE810" s="9"/>
      <c r="AF810" s="9"/>
      <c r="AG810" s="9"/>
      <c r="AH810" s="9"/>
      <c r="AI810" s="9"/>
      <c r="AJ810" s="9"/>
      <c r="AK810" s="9"/>
      <c r="AL810" s="9"/>
      <c r="AM810" s="9"/>
    </row>
    <row r="811" spans="13:39" x14ac:dyDescent="0.25">
      <c r="M811" s="9"/>
      <c r="N811" s="9"/>
      <c r="O811" s="9"/>
      <c r="P811" s="9"/>
      <c r="Q811" s="9"/>
      <c r="R811" s="9"/>
      <c r="S811" s="9"/>
      <c r="T811" s="9"/>
      <c r="U811" s="9"/>
      <c r="V811" s="9"/>
      <c r="W811" s="9"/>
      <c r="X811" s="9"/>
      <c r="Y811" s="9"/>
      <c r="Z811" s="9"/>
      <c r="AA811" s="9"/>
      <c r="AB811" s="9"/>
      <c r="AC811" s="9"/>
      <c r="AD811" s="9"/>
      <c r="AE811" s="9"/>
      <c r="AF811" s="9"/>
      <c r="AG811" s="9"/>
      <c r="AH811" s="9"/>
      <c r="AI811" s="9"/>
      <c r="AJ811" s="9"/>
      <c r="AK811" s="9"/>
      <c r="AL811" s="9"/>
      <c r="AM811" s="9"/>
    </row>
    <row r="812" spans="13:39" x14ac:dyDescent="0.25">
      <c r="M812" s="9"/>
      <c r="N812" s="9"/>
      <c r="O812" s="9"/>
      <c r="P812" s="9"/>
      <c r="Q812" s="9"/>
      <c r="R812" s="9"/>
      <c r="S812" s="9"/>
      <c r="T812" s="9"/>
      <c r="U812" s="9"/>
      <c r="V812" s="9"/>
      <c r="W812" s="9"/>
      <c r="X812" s="9"/>
      <c r="Y812" s="9"/>
      <c r="Z812" s="9"/>
      <c r="AA812" s="9"/>
      <c r="AB812" s="9"/>
      <c r="AC812" s="9"/>
      <c r="AD812" s="9"/>
      <c r="AE812" s="9"/>
      <c r="AF812" s="9"/>
      <c r="AG812" s="9"/>
      <c r="AH812" s="9"/>
      <c r="AI812" s="9"/>
      <c r="AJ812" s="9"/>
      <c r="AK812" s="9"/>
      <c r="AL812" s="9"/>
      <c r="AM812" s="9"/>
    </row>
    <row r="813" spans="13:39" x14ac:dyDescent="0.25">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row>
    <row r="814" spans="13:39" x14ac:dyDescent="0.25">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row>
    <row r="815" spans="13:39" x14ac:dyDescent="0.25">
      <c r="M815" s="9"/>
      <c r="N815" s="9"/>
      <c r="O815" s="9"/>
      <c r="P815" s="9"/>
      <c r="Q815" s="9"/>
      <c r="R815" s="9"/>
      <c r="S815" s="9"/>
      <c r="T815" s="9"/>
      <c r="U815" s="9"/>
      <c r="V815" s="9"/>
      <c r="W815" s="9"/>
      <c r="X815" s="9"/>
      <c r="Y815" s="9"/>
      <c r="Z815" s="9"/>
      <c r="AA815" s="9"/>
      <c r="AB815" s="9"/>
      <c r="AC815" s="9"/>
      <c r="AD815" s="9"/>
      <c r="AE815" s="9"/>
      <c r="AF815" s="9"/>
      <c r="AG815" s="9"/>
      <c r="AH815" s="9"/>
      <c r="AI815" s="9"/>
      <c r="AJ815" s="9"/>
      <c r="AK815" s="9"/>
      <c r="AL815" s="9"/>
      <c r="AM815" s="9"/>
    </row>
    <row r="816" spans="13:39" x14ac:dyDescent="0.25">
      <c r="M816" s="9"/>
      <c r="N816" s="9"/>
      <c r="O816" s="9"/>
      <c r="P816" s="9"/>
      <c r="Q816" s="9"/>
      <c r="R816" s="9"/>
      <c r="S816" s="9"/>
      <c r="T816" s="9"/>
      <c r="U816" s="9"/>
      <c r="V816" s="9"/>
      <c r="W816" s="9"/>
      <c r="X816" s="9"/>
      <c r="Y816" s="9"/>
      <c r="Z816" s="9"/>
      <c r="AA816" s="9"/>
      <c r="AB816" s="9"/>
      <c r="AC816" s="9"/>
      <c r="AD816" s="9"/>
      <c r="AE816" s="9"/>
      <c r="AF816" s="9"/>
      <c r="AG816" s="9"/>
      <c r="AH816" s="9"/>
      <c r="AI816" s="9"/>
      <c r="AJ816" s="9"/>
      <c r="AK816" s="9"/>
      <c r="AL816" s="9"/>
      <c r="AM816" s="9"/>
    </row>
    <row r="817" spans="13:39" x14ac:dyDescent="0.25">
      <c r="M817" s="9"/>
      <c r="N817" s="9"/>
      <c r="O817" s="9"/>
      <c r="P817" s="9"/>
      <c r="Q817" s="9"/>
      <c r="R817" s="9"/>
      <c r="S817" s="9"/>
      <c r="T817" s="9"/>
      <c r="U817" s="9"/>
      <c r="V817" s="9"/>
      <c r="W817" s="9"/>
      <c r="X817" s="9"/>
      <c r="Y817" s="9"/>
      <c r="Z817" s="9"/>
      <c r="AA817" s="9"/>
      <c r="AB817" s="9"/>
      <c r="AC817" s="9"/>
      <c r="AD817" s="9"/>
      <c r="AE817" s="9"/>
      <c r="AF817" s="9"/>
      <c r="AG817" s="9"/>
      <c r="AH817" s="9"/>
      <c r="AI817" s="9"/>
      <c r="AJ817" s="9"/>
      <c r="AK817" s="9"/>
      <c r="AL817" s="9"/>
      <c r="AM817" s="9"/>
    </row>
    <row r="818" spans="13:39" x14ac:dyDescent="0.25">
      <c r="M818" s="9"/>
      <c r="N818" s="9"/>
      <c r="O818" s="9"/>
      <c r="P818" s="9"/>
      <c r="Q818" s="9"/>
      <c r="R818" s="9"/>
      <c r="S818" s="9"/>
      <c r="T818" s="9"/>
      <c r="U818" s="9"/>
      <c r="V818" s="9"/>
      <c r="W818" s="9"/>
      <c r="X818" s="9"/>
      <c r="Y818" s="9"/>
      <c r="Z818" s="9"/>
      <c r="AA818" s="9"/>
      <c r="AB818" s="9"/>
      <c r="AC818" s="9"/>
      <c r="AD818" s="9"/>
      <c r="AE818" s="9"/>
      <c r="AF818" s="9"/>
      <c r="AG818" s="9"/>
      <c r="AH818" s="9"/>
      <c r="AI818" s="9"/>
      <c r="AJ818" s="9"/>
      <c r="AK818" s="9"/>
      <c r="AL818" s="9"/>
      <c r="AM818" s="9"/>
    </row>
    <row r="819" spans="13:39" x14ac:dyDescent="0.25">
      <c r="M819" s="9"/>
      <c r="N819" s="9"/>
      <c r="O819" s="9"/>
      <c r="P819" s="9"/>
      <c r="Q819" s="9"/>
      <c r="R819" s="9"/>
      <c r="S819" s="9"/>
      <c r="T819" s="9"/>
      <c r="U819" s="9"/>
      <c r="V819" s="9"/>
      <c r="W819" s="9"/>
      <c r="X819" s="9"/>
      <c r="Y819" s="9"/>
      <c r="Z819" s="9"/>
      <c r="AA819" s="9"/>
      <c r="AB819" s="9"/>
      <c r="AC819" s="9"/>
      <c r="AD819" s="9"/>
      <c r="AE819" s="9"/>
      <c r="AF819" s="9"/>
      <c r="AG819" s="9"/>
      <c r="AH819" s="9"/>
      <c r="AI819" s="9"/>
      <c r="AJ819" s="9"/>
      <c r="AK819" s="9"/>
      <c r="AL819" s="9"/>
      <c r="AM819" s="9"/>
    </row>
    <row r="820" spans="13:39" x14ac:dyDescent="0.25">
      <c r="M820" s="9"/>
      <c r="N820" s="9"/>
      <c r="O820" s="9"/>
      <c r="P820" s="9"/>
      <c r="Q820" s="9"/>
      <c r="R820" s="9"/>
      <c r="S820" s="9"/>
      <c r="T820" s="9"/>
      <c r="U820" s="9"/>
      <c r="V820" s="9"/>
      <c r="W820" s="9"/>
      <c r="X820" s="9"/>
      <c r="Y820" s="9"/>
      <c r="Z820" s="9"/>
      <c r="AA820" s="9"/>
      <c r="AB820" s="9"/>
      <c r="AC820" s="9"/>
      <c r="AD820" s="9"/>
      <c r="AE820" s="9"/>
      <c r="AF820" s="9"/>
      <c r="AG820" s="9"/>
      <c r="AH820" s="9"/>
      <c r="AI820" s="9"/>
      <c r="AJ820" s="9"/>
      <c r="AK820" s="9"/>
      <c r="AL820" s="9"/>
      <c r="AM820" s="9"/>
    </row>
    <row r="821" spans="13:39" x14ac:dyDescent="0.25">
      <c r="M821" s="9"/>
      <c r="N821" s="9"/>
      <c r="O821" s="9"/>
      <c r="P821" s="9"/>
      <c r="Q821" s="9"/>
      <c r="R821" s="9"/>
      <c r="S821" s="9"/>
      <c r="T821" s="9"/>
      <c r="U821" s="9"/>
      <c r="V821" s="9"/>
      <c r="W821" s="9"/>
      <c r="X821" s="9"/>
      <c r="Y821" s="9"/>
      <c r="Z821" s="9"/>
      <c r="AA821" s="9"/>
      <c r="AB821" s="9"/>
      <c r="AC821" s="9"/>
      <c r="AD821" s="9"/>
      <c r="AE821" s="9"/>
      <c r="AF821" s="9"/>
      <c r="AG821" s="9"/>
      <c r="AH821" s="9"/>
      <c r="AI821" s="9"/>
      <c r="AJ821" s="9"/>
      <c r="AK821" s="9"/>
      <c r="AL821" s="9"/>
      <c r="AM821" s="9"/>
    </row>
    <row r="822" spans="13:39" x14ac:dyDescent="0.25">
      <c r="M822" s="9"/>
      <c r="N822" s="9"/>
      <c r="O822" s="9"/>
      <c r="P822" s="9"/>
      <c r="Q822" s="9"/>
      <c r="R822" s="9"/>
      <c r="S822" s="9"/>
      <c r="T822" s="9"/>
      <c r="U822" s="9"/>
      <c r="V822" s="9"/>
      <c r="W822" s="9"/>
      <c r="X822" s="9"/>
      <c r="Y822" s="9"/>
      <c r="Z822" s="9"/>
      <c r="AA822" s="9"/>
      <c r="AB822" s="9"/>
      <c r="AC822" s="9"/>
      <c r="AD822" s="9"/>
      <c r="AE822" s="9"/>
      <c r="AF822" s="9"/>
      <c r="AG822" s="9"/>
      <c r="AH822" s="9"/>
      <c r="AI822" s="9"/>
      <c r="AJ822" s="9"/>
      <c r="AK822" s="9"/>
      <c r="AL822" s="9"/>
      <c r="AM822" s="9"/>
    </row>
    <row r="823" spans="13:39" x14ac:dyDescent="0.25">
      <c r="M823" s="9"/>
      <c r="N823" s="9"/>
      <c r="O823" s="9"/>
      <c r="P823" s="9"/>
      <c r="Q823" s="9"/>
      <c r="R823" s="9"/>
      <c r="S823" s="9"/>
      <c r="T823" s="9"/>
      <c r="U823" s="9"/>
      <c r="V823" s="9"/>
      <c r="W823" s="9"/>
      <c r="X823" s="9"/>
      <c r="Y823" s="9"/>
      <c r="Z823" s="9"/>
      <c r="AA823" s="9"/>
      <c r="AB823" s="9"/>
      <c r="AC823" s="9"/>
      <c r="AD823" s="9"/>
      <c r="AE823" s="9"/>
      <c r="AF823" s="9"/>
      <c r="AG823" s="9"/>
      <c r="AH823" s="9"/>
      <c r="AI823" s="9"/>
      <c r="AJ823" s="9"/>
      <c r="AK823" s="9"/>
      <c r="AL823" s="9"/>
      <c r="AM823" s="9"/>
    </row>
    <row r="824" spans="13:39" x14ac:dyDescent="0.25">
      <c r="M824" s="9"/>
      <c r="N824" s="9"/>
      <c r="O824" s="9"/>
      <c r="P824" s="9"/>
      <c r="Q824" s="9"/>
      <c r="R824" s="9"/>
      <c r="S824" s="9"/>
      <c r="T824" s="9"/>
      <c r="U824" s="9"/>
      <c r="V824" s="9"/>
      <c r="W824" s="9"/>
      <c r="X824" s="9"/>
      <c r="Y824" s="9"/>
      <c r="Z824" s="9"/>
      <c r="AA824" s="9"/>
      <c r="AB824" s="9"/>
      <c r="AC824" s="9"/>
      <c r="AD824" s="9"/>
      <c r="AE824" s="9"/>
      <c r="AF824" s="9"/>
      <c r="AG824" s="9"/>
      <c r="AH824" s="9"/>
      <c r="AI824" s="9"/>
      <c r="AJ824" s="9"/>
      <c r="AK824" s="9"/>
      <c r="AL824" s="9"/>
      <c r="AM824" s="9"/>
    </row>
    <row r="825" spans="13:39" x14ac:dyDescent="0.25">
      <c r="M825" s="9"/>
      <c r="N825" s="9"/>
      <c r="O825" s="9"/>
      <c r="P825" s="9"/>
      <c r="Q825" s="9"/>
      <c r="R825" s="9"/>
      <c r="S825" s="9"/>
      <c r="T825" s="9"/>
      <c r="U825" s="9"/>
      <c r="V825" s="9"/>
      <c r="W825" s="9"/>
      <c r="X825" s="9"/>
      <c r="Y825" s="9"/>
      <c r="Z825" s="9"/>
      <c r="AA825" s="9"/>
      <c r="AB825" s="9"/>
      <c r="AC825" s="9"/>
      <c r="AD825" s="9"/>
      <c r="AE825" s="9"/>
      <c r="AF825" s="9"/>
      <c r="AG825" s="9"/>
      <c r="AH825" s="9"/>
      <c r="AI825" s="9"/>
      <c r="AJ825" s="9"/>
      <c r="AK825" s="9"/>
      <c r="AL825" s="9"/>
      <c r="AM825" s="9"/>
    </row>
    <row r="826" spans="13:39" x14ac:dyDescent="0.25">
      <c r="M826" s="9"/>
      <c r="N826" s="9"/>
      <c r="O826" s="9"/>
      <c r="P826" s="9"/>
      <c r="Q826" s="9"/>
      <c r="R826" s="9"/>
      <c r="S826" s="9"/>
      <c r="T826" s="9"/>
      <c r="U826" s="9"/>
      <c r="V826" s="9"/>
      <c r="W826" s="9"/>
      <c r="X826" s="9"/>
      <c r="Y826" s="9"/>
      <c r="Z826" s="9"/>
      <c r="AA826" s="9"/>
      <c r="AB826" s="9"/>
      <c r="AC826" s="9"/>
      <c r="AD826" s="9"/>
      <c r="AE826" s="9"/>
      <c r="AF826" s="9"/>
      <c r="AG826" s="9"/>
      <c r="AH826" s="9"/>
      <c r="AI826" s="9"/>
      <c r="AJ826" s="9"/>
      <c r="AK826" s="9"/>
      <c r="AL826" s="9"/>
      <c r="AM826" s="9"/>
    </row>
    <row r="827" spans="13:39" x14ac:dyDescent="0.25">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row>
    <row r="828" spans="13:39" x14ac:dyDescent="0.25">
      <c r="M828" s="9"/>
      <c r="N828" s="9"/>
      <c r="O828" s="9"/>
      <c r="P828" s="9"/>
      <c r="Q828" s="9"/>
      <c r="R828" s="9"/>
      <c r="S828" s="9"/>
      <c r="T828" s="9"/>
      <c r="U828" s="9"/>
      <c r="V828" s="9"/>
      <c r="W828" s="9"/>
      <c r="X828" s="9"/>
      <c r="Y828" s="9"/>
      <c r="Z828" s="9"/>
      <c r="AA828" s="9"/>
      <c r="AB828" s="9"/>
      <c r="AC828" s="9"/>
      <c r="AD828" s="9"/>
      <c r="AE828" s="9"/>
      <c r="AF828" s="9"/>
      <c r="AG828" s="9"/>
      <c r="AH828" s="9"/>
      <c r="AI828" s="9"/>
      <c r="AJ828" s="9"/>
      <c r="AK828" s="9"/>
      <c r="AL828" s="9"/>
      <c r="AM828" s="9"/>
    </row>
    <row r="829" spans="13:39" x14ac:dyDescent="0.25">
      <c r="M829" s="9"/>
      <c r="N829" s="9"/>
      <c r="O829" s="9"/>
      <c r="P829" s="9"/>
      <c r="Q829" s="9"/>
      <c r="R829" s="9"/>
      <c r="S829" s="9"/>
      <c r="T829" s="9"/>
      <c r="U829" s="9"/>
      <c r="V829" s="9"/>
      <c r="W829" s="9"/>
      <c r="X829" s="9"/>
      <c r="Y829" s="9"/>
      <c r="Z829" s="9"/>
      <c r="AA829" s="9"/>
      <c r="AB829" s="9"/>
      <c r="AC829" s="9"/>
      <c r="AD829" s="9"/>
      <c r="AE829" s="9"/>
      <c r="AF829" s="9"/>
      <c r="AG829" s="9"/>
      <c r="AH829" s="9"/>
      <c r="AI829" s="9"/>
      <c r="AJ829" s="9"/>
      <c r="AK829" s="9"/>
      <c r="AL829" s="9"/>
      <c r="AM829" s="9"/>
    </row>
    <row r="830" spans="13:39" x14ac:dyDescent="0.25">
      <c r="M830" s="9"/>
      <c r="N830" s="9"/>
      <c r="O830" s="9"/>
      <c r="P830" s="9"/>
      <c r="Q830" s="9"/>
      <c r="R830" s="9"/>
      <c r="S830" s="9"/>
      <c r="T830" s="9"/>
      <c r="U830" s="9"/>
      <c r="V830" s="9"/>
      <c r="W830" s="9"/>
      <c r="X830" s="9"/>
      <c r="Y830" s="9"/>
      <c r="Z830" s="9"/>
      <c r="AA830" s="9"/>
      <c r="AB830" s="9"/>
      <c r="AC830" s="9"/>
      <c r="AD830" s="9"/>
      <c r="AE830" s="9"/>
      <c r="AF830" s="9"/>
      <c r="AG830" s="9"/>
      <c r="AH830" s="9"/>
      <c r="AI830" s="9"/>
      <c r="AJ830" s="9"/>
      <c r="AK830" s="9"/>
      <c r="AL830" s="9"/>
      <c r="AM830" s="9"/>
    </row>
    <row r="831" spans="13:39" x14ac:dyDescent="0.25">
      <c r="M831" s="9"/>
      <c r="N831" s="9"/>
      <c r="O831" s="9"/>
      <c r="P831" s="9"/>
      <c r="Q831" s="9"/>
      <c r="R831" s="9"/>
      <c r="S831" s="9"/>
      <c r="T831" s="9"/>
      <c r="U831" s="9"/>
      <c r="V831" s="9"/>
      <c r="W831" s="9"/>
      <c r="X831" s="9"/>
      <c r="Y831" s="9"/>
      <c r="Z831" s="9"/>
      <c r="AA831" s="9"/>
      <c r="AB831" s="9"/>
      <c r="AC831" s="9"/>
      <c r="AD831" s="9"/>
      <c r="AE831" s="9"/>
      <c r="AF831" s="9"/>
      <c r="AG831" s="9"/>
      <c r="AH831" s="9"/>
      <c r="AI831" s="9"/>
      <c r="AJ831" s="9"/>
      <c r="AK831" s="9"/>
      <c r="AL831" s="9"/>
      <c r="AM831" s="9"/>
    </row>
    <row r="832" spans="13:39" x14ac:dyDescent="0.25">
      <c r="M832" s="9"/>
      <c r="N832" s="9"/>
      <c r="O832" s="9"/>
      <c r="P832" s="9"/>
      <c r="Q832" s="9"/>
      <c r="R832" s="9"/>
      <c r="S832" s="9"/>
      <c r="T832" s="9"/>
      <c r="U832" s="9"/>
      <c r="V832" s="9"/>
      <c r="W832" s="9"/>
      <c r="X832" s="9"/>
      <c r="Y832" s="9"/>
      <c r="Z832" s="9"/>
      <c r="AA832" s="9"/>
      <c r="AB832" s="9"/>
      <c r="AC832" s="9"/>
      <c r="AD832" s="9"/>
      <c r="AE832" s="9"/>
      <c r="AF832" s="9"/>
      <c r="AG832" s="9"/>
      <c r="AH832" s="9"/>
      <c r="AI832" s="9"/>
      <c r="AJ832" s="9"/>
      <c r="AK832" s="9"/>
      <c r="AL832" s="9"/>
      <c r="AM832" s="9"/>
    </row>
    <row r="833" spans="13:39" x14ac:dyDescent="0.25">
      <c r="M833" s="9"/>
      <c r="N833" s="9"/>
      <c r="O833" s="9"/>
      <c r="P833" s="9"/>
      <c r="Q833" s="9"/>
      <c r="R833" s="9"/>
      <c r="S833" s="9"/>
      <c r="T833" s="9"/>
      <c r="U833" s="9"/>
      <c r="V833" s="9"/>
      <c r="W833" s="9"/>
      <c r="X833" s="9"/>
      <c r="Y833" s="9"/>
      <c r="Z833" s="9"/>
      <c r="AA833" s="9"/>
      <c r="AB833" s="9"/>
      <c r="AC833" s="9"/>
      <c r="AD833" s="9"/>
      <c r="AE833" s="9"/>
      <c r="AF833" s="9"/>
      <c r="AG833" s="9"/>
      <c r="AH833" s="9"/>
      <c r="AI833" s="9"/>
      <c r="AJ833" s="9"/>
      <c r="AK833" s="9"/>
      <c r="AL833" s="9"/>
      <c r="AM833" s="9"/>
    </row>
    <row r="834" spans="13:39" x14ac:dyDescent="0.25">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row>
    <row r="835" spans="13:39" x14ac:dyDescent="0.25">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row>
    <row r="836" spans="13:39" x14ac:dyDescent="0.25">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row>
    <row r="837" spans="13:39" x14ac:dyDescent="0.25">
      <c r="M837" s="9"/>
      <c r="N837" s="9"/>
      <c r="O837" s="9"/>
      <c r="P837" s="9"/>
      <c r="Q837" s="9"/>
      <c r="R837" s="9"/>
      <c r="S837" s="9"/>
      <c r="T837" s="9"/>
      <c r="U837" s="9"/>
      <c r="V837" s="9"/>
      <c r="W837" s="9"/>
      <c r="X837" s="9"/>
      <c r="Y837" s="9"/>
      <c r="Z837" s="9"/>
      <c r="AA837" s="9"/>
      <c r="AB837" s="9"/>
      <c r="AC837" s="9"/>
      <c r="AD837" s="9"/>
      <c r="AE837" s="9"/>
      <c r="AF837" s="9"/>
      <c r="AG837" s="9"/>
      <c r="AH837" s="9"/>
      <c r="AI837" s="9"/>
      <c r="AJ837" s="9"/>
      <c r="AK837" s="9"/>
      <c r="AL837" s="9"/>
      <c r="AM837" s="9"/>
    </row>
    <row r="838" spans="13:39" x14ac:dyDescent="0.25">
      <c r="M838" s="9"/>
      <c r="N838" s="9"/>
      <c r="O838" s="9"/>
      <c r="P838" s="9"/>
      <c r="Q838" s="9"/>
      <c r="R838" s="9"/>
      <c r="S838" s="9"/>
      <c r="T838" s="9"/>
      <c r="U838" s="9"/>
      <c r="V838" s="9"/>
      <c r="W838" s="9"/>
      <c r="X838" s="9"/>
      <c r="Y838" s="9"/>
      <c r="Z838" s="9"/>
      <c r="AA838" s="9"/>
      <c r="AB838" s="9"/>
      <c r="AC838" s="9"/>
      <c r="AD838" s="9"/>
      <c r="AE838" s="9"/>
      <c r="AF838" s="9"/>
      <c r="AG838" s="9"/>
      <c r="AH838" s="9"/>
      <c r="AI838" s="9"/>
      <c r="AJ838" s="9"/>
      <c r="AK838" s="9"/>
      <c r="AL838" s="9"/>
      <c r="AM838" s="9"/>
    </row>
    <row r="839" spans="13:39" x14ac:dyDescent="0.25">
      <c r="M839" s="9"/>
      <c r="N839" s="9"/>
      <c r="O839" s="9"/>
      <c r="P839" s="9"/>
      <c r="Q839" s="9"/>
      <c r="R839" s="9"/>
      <c r="S839" s="9"/>
      <c r="T839" s="9"/>
      <c r="U839" s="9"/>
      <c r="V839" s="9"/>
      <c r="W839" s="9"/>
      <c r="X839" s="9"/>
      <c r="Y839" s="9"/>
      <c r="Z839" s="9"/>
      <c r="AA839" s="9"/>
      <c r="AB839" s="9"/>
      <c r="AC839" s="9"/>
      <c r="AD839" s="9"/>
      <c r="AE839" s="9"/>
      <c r="AF839" s="9"/>
      <c r="AG839" s="9"/>
      <c r="AH839" s="9"/>
      <c r="AI839" s="9"/>
      <c r="AJ839" s="9"/>
      <c r="AK839" s="9"/>
      <c r="AL839" s="9"/>
      <c r="AM839" s="9"/>
    </row>
    <row r="840" spans="13:39" x14ac:dyDescent="0.25">
      <c r="M840" s="9"/>
      <c r="N840" s="9"/>
      <c r="O840" s="9"/>
      <c r="P840" s="9"/>
      <c r="Q840" s="9"/>
      <c r="R840" s="9"/>
      <c r="S840" s="9"/>
      <c r="T840" s="9"/>
      <c r="U840" s="9"/>
      <c r="V840" s="9"/>
      <c r="W840" s="9"/>
      <c r="X840" s="9"/>
      <c r="Y840" s="9"/>
      <c r="Z840" s="9"/>
      <c r="AA840" s="9"/>
      <c r="AB840" s="9"/>
      <c r="AC840" s="9"/>
      <c r="AD840" s="9"/>
      <c r="AE840" s="9"/>
      <c r="AF840" s="9"/>
      <c r="AG840" s="9"/>
      <c r="AH840" s="9"/>
      <c r="AI840" s="9"/>
      <c r="AJ840" s="9"/>
      <c r="AK840" s="9"/>
      <c r="AL840" s="9"/>
      <c r="AM840" s="9"/>
    </row>
    <row r="841" spans="13:39" x14ac:dyDescent="0.25">
      <c r="M841" s="9"/>
      <c r="N841" s="9"/>
      <c r="O841" s="9"/>
      <c r="P841" s="9"/>
      <c r="Q841" s="9"/>
      <c r="R841" s="9"/>
      <c r="S841" s="9"/>
      <c r="T841" s="9"/>
      <c r="U841" s="9"/>
      <c r="V841" s="9"/>
      <c r="W841" s="9"/>
      <c r="X841" s="9"/>
      <c r="Y841" s="9"/>
      <c r="Z841" s="9"/>
      <c r="AA841" s="9"/>
      <c r="AB841" s="9"/>
      <c r="AC841" s="9"/>
      <c r="AD841" s="9"/>
      <c r="AE841" s="9"/>
      <c r="AF841" s="9"/>
      <c r="AG841" s="9"/>
      <c r="AH841" s="9"/>
      <c r="AI841" s="9"/>
      <c r="AJ841" s="9"/>
      <c r="AK841" s="9"/>
      <c r="AL841" s="9"/>
      <c r="AM841" s="9"/>
    </row>
    <row r="842" spans="13:39" x14ac:dyDescent="0.25">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row>
    <row r="843" spans="13:39" x14ac:dyDescent="0.25">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row>
    <row r="844" spans="13:39" x14ac:dyDescent="0.25">
      <c r="M844" s="9"/>
      <c r="N844" s="9"/>
      <c r="O844" s="9"/>
      <c r="P844" s="9"/>
      <c r="Q844" s="9"/>
      <c r="R844" s="9"/>
      <c r="S844" s="9"/>
      <c r="T844" s="9"/>
      <c r="U844" s="9"/>
      <c r="V844" s="9"/>
      <c r="W844" s="9"/>
      <c r="X844" s="9"/>
      <c r="Y844" s="9"/>
      <c r="Z844" s="9"/>
      <c r="AA844" s="9"/>
      <c r="AB844" s="9"/>
      <c r="AC844" s="9"/>
      <c r="AD844" s="9"/>
      <c r="AE844" s="9"/>
      <c r="AF844" s="9"/>
      <c r="AG844" s="9"/>
      <c r="AH844" s="9"/>
      <c r="AI844" s="9"/>
      <c r="AJ844" s="9"/>
      <c r="AK844" s="9"/>
      <c r="AL844" s="9"/>
      <c r="AM844" s="9"/>
    </row>
    <row r="845" spans="13:39" x14ac:dyDescent="0.25">
      <c r="M845" s="9"/>
      <c r="N845" s="9"/>
      <c r="O845" s="9"/>
      <c r="P845" s="9"/>
      <c r="Q845" s="9"/>
      <c r="R845" s="9"/>
      <c r="S845" s="9"/>
      <c r="T845" s="9"/>
      <c r="U845" s="9"/>
      <c r="V845" s="9"/>
      <c r="W845" s="9"/>
      <c r="X845" s="9"/>
      <c r="Y845" s="9"/>
      <c r="Z845" s="9"/>
      <c r="AA845" s="9"/>
      <c r="AB845" s="9"/>
      <c r="AC845" s="9"/>
      <c r="AD845" s="9"/>
      <c r="AE845" s="9"/>
      <c r="AF845" s="9"/>
      <c r="AG845" s="9"/>
      <c r="AH845" s="9"/>
      <c r="AI845" s="9"/>
      <c r="AJ845" s="9"/>
      <c r="AK845" s="9"/>
      <c r="AL845" s="9"/>
      <c r="AM845" s="9"/>
    </row>
    <row r="846" spans="13:39" x14ac:dyDescent="0.25">
      <c r="M846" s="9"/>
      <c r="N846" s="9"/>
      <c r="O846" s="9"/>
      <c r="P846" s="9"/>
      <c r="Q846" s="9"/>
      <c r="R846" s="9"/>
      <c r="S846" s="9"/>
      <c r="T846" s="9"/>
      <c r="U846" s="9"/>
      <c r="V846" s="9"/>
      <c r="W846" s="9"/>
      <c r="X846" s="9"/>
      <c r="Y846" s="9"/>
      <c r="Z846" s="9"/>
      <c r="AA846" s="9"/>
      <c r="AB846" s="9"/>
      <c r="AC846" s="9"/>
      <c r="AD846" s="9"/>
      <c r="AE846" s="9"/>
      <c r="AF846" s="9"/>
      <c r="AG846" s="9"/>
      <c r="AH846" s="9"/>
      <c r="AI846" s="9"/>
      <c r="AJ846" s="9"/>
      <c r="AK846" s="9"/>
      <c r="AL846" s="9"/>
      <c r="AM846" s="9"/>
    </row>
    <row r="847" spans="13:39" x14ac:dyDescent="0.25">
      <c r="M847" s="9"/>
      <c r="N847" s="9"/>
      <c r="O847" s="9"/>
      <c r="P847" s="9"/>
      <c r="Q847" s="9"/>
      <c r="R847" s="9"/>
      <c r="S847" s="9"/>
      <c r="T847" s="9"/>
      <c r="U847" s="9"/>
      <c r="V847" s="9"/>
      <c r="W847" s="9"/>
      <c r="X847" s="9"/>
      <c r="Y847" s="9"/>
      <c r="Z847" s="9"/>
      <c r="AA847" s="9"/>
      <c r="AB847" s="9"/>
      <c r="AC847" s="9"/>
      <c r="AD847" s="9"/>
      <c r="AE847" s="9"/>
      <c r="AF847" s="9"/>
      <c r="AG847" s="9"/>
      <c r="AH847" s="9"/>
      <c r="AI847" s="9"/>
      <c r="AJ847" s="9"/>
      <c r="AK847" s="9"/>
      <c r="AL847" s="9"/>
      <c r="AM847" s="9"/>
    </row>
    <row r="848" spans="13:39" x14ac:dyDescent="0.25">
      <c r="M848" s="9"/>
      <c r="N848" s="9"/>
      <c r="O848" s="9"/>
      <c r="P848" s="9"/>
      <c r="Q848" s="9"/>
      <c r="R848" s="9"/>
      <c r="S848" s="9"/>
      <c r="T848" s="9"/>
      <c r="U848" s="9"/>
      <c r="V848" s="9"/>
      <c r="W848" s="9"/>
      <c r="X848" s="9"/>
      <c r="Y848" s="9"/>
      <c r="Z848" s="9"/>
      <c r="AA848" s="9"/>
      <c r="AB848" s="9"/>
      <c r="AC848" s="9"/>
      <c r="AD848" s="9"/>
      <c r="AE848" s="9"/>
      <c r="AF848" s="9"/>
      <c r="AG848" s="9"/>
      <c r="AH848" s="9"/>
      <c r="AI848" s="9"/>
      <c r="AJ848" s="9"/>
      <c r="AK848" s="9"/>
      <c r="AL848" s="9"/>
      <c r="AM848" s="9"/>
    </row>
    <row r="849" spans="13:39" x14ac:dyDescent="0.25">
      <c r="M849" s="9"/>
      <c r="N849" s="9"/>
      <c r="O849" s="9"/>
      <c r="P849" s="9"/>
      <c r="Q849" s="9"/>
      <c r="R849" s="9"/>
      <c r="S849" s="9"/>
      <c r="T849" s="9"/>
      <c r="U849" s="9"/>
      <c r="V849" s="9"/>
      <c r="W849" s="9"/>
      <c r="X849" s="9"/>
      <c r="Y849" s="9"/>
      <c r="Z849" s="9"/>
      <c r="AA849" s="9"/>
      <c r="AB849" s="9"/>
      <c r="AC849" s="9"/>
      <c r="AD849" s="9"/>
      <c r="AE849" s="9"/>
      <c r="AF849" s="9"/>
      <c r="AG849" s="9"/>
      <c r="AH849" s="9"/>
      <c r="AI849" s="9"/>
      <c r="AJ849" s="9"/>
      <c r="AK849" s="9"/>
      <c r="AL849" s="9"/>
      <c r="AM849" s="9"/>
    </row>
    <row r="850" spans="13:39" x14ac:dyDescent="0.25">
      <c r="M850" s="9"/>
      <c r="N850" s="9"/>
      <c r="O850" s="9"/>
      <c r="P850" s="9"/>
      <c r="Q850" s="9"/>
      <c r="R850" s="9"/>
      <c r="S850" s="9"/>
      <c r="T850" s="9"/>
      <c r="U850" s="9"/>
      <c r="V850" s="9"/>
      <c r="W850" s="9"/>
      <c r="X850" s="9"/>
      <c r="Y850" s="9"/>
      <c r="Z850" s="9"/>
      <c r="AA850" s="9"/>
      <c r="AB850" s="9"/>
      <c r="AC850" s="9"/>
      <c r="AD850" s="9"/>
      <c r="AE850" s="9"/>
      <c r="AF850" s="9"/>
      <c r="AG850" s="9"/>
      <c r="AH850" s="9"/>
      <c r="AI850" s="9"/>
      <c r="AJ850" s="9"/>
      <c r="AK850" s="9"/>
      <c r="AL850" s="9"/>
      <c r="AM850" s="9"/>
    </row>
    <row r="851" spans="13:39" x14ac:dyDescent="0.25">
      <c r="M851" s="9"/>
      <c r="N851" s="9"/>
      <c r="O851" s="9"/>
      <c r="P851" s="9"/>
      <c r="Q851" s="9"/>
      <c r="R851" s="9"/>
      <c r="S851" s="9"/>
      <c r="T851" s="9"/>
      <c r="U851" s="9"/>
      <c r="V851" s="9"/>
      <c r="W851" s="9"/>
      <c r="X851" s="9"/>
      <c r="Y851" s="9"/>
      <c r="Z851" s="9"/>
      <c r="AA851" s="9"/>
      <c r="AB851" s="9"/>
      <c r="AC851" s="9"/>
      <c r="AD851" s="9"/>
      <c r="AE851" s="9"/>
      <c r="AF851" s="9"/>
      <c r="AG851" s="9"/>
      <c r="AH851" s="9"/>
      <c r="AI851" s="9"/>
      <c r="AJ851" s="9"/>
      <c r="AK851" s="9"/>
      <c r="AL851" s="9"/>
      <c r="AM851" s="9"/>
    </row>
    <row r="852" spans="13:39" x14ac:dyDescent="0.25">
      <c r="M852" s="9"/>
      <c r="N852" s="9"/>
      <c r="O852" s="9"/>
      <c r="P852" s="9"/>
      <c r="Q852" s="9"/>
      <c r="R852" s="9"/>
      <c r="S852" s="9"/>
      <c r="T852" s="9"/>
      <c r="U852" s="9"/>
      <c r="V852" s="9"/>
      <c r="W852" s="9"/>
      <c r="X852" s="9"/>
      <c r="Y852" s="9"/>
      <c r="Z852" s="9"/>
      <c r="AA852" s="9"/>
      <c r="AB852" s="9"/>
      <c r="AC852" s="9"/>
      <c r="AD852" s="9"/>
      <c r="AE852" s="9"/>
      <c r="AF852" s="9"/>
      <c r="AG852" s="9"/>
      <c r="AH852" s="9"/>
      <c r="AI852" s="9"/>
      <c r="AJ852" s="9"/>
      <c r="AK852" s="9"/>
      <c r="AL852" s="9"/>
      <c r="AM852" s="9"/>
    </row>
    <row r="853" spans="13:39" x14ac:dyDescent="0.25">
      <c r="M853" s="9"/>
      <c r="N853" s="9"/>
      <c r="O853" s="9"/>
      <c r="P853" s="9"/>
      <c r="Q853" s="9"/>
      <c r="R853" s="9"/>
      <c r="S853" s="9"/>
      <c r="T853" s="9"/>
      <c r="U853" s="9"/>
      <c r="V853" s="9"/>
      <c r="W853" s="9"/>
      <c r="X853" s="9"/>
      <c r="Y853" s="9"/>
      <c r="Z853" s="9"/>
      <c r="AA853" s="9"/>
      <c r="AB853" s="9"/>
      <c r="AC853" s="9"/>
      <c r="AD853" s="9"/>
      <c r="AE853" s="9"/>
      <c r="AF853" s="9"/>
      <c r="AG853" s="9"/>
      <c r="AH853" s="9"/>
      <c r="AI853" s="9"/>
      <c r="AJ853" s="9"/>
      <c r="AK853" s="9"/>
      <c r="AL853" s="9"/>
      <c r="AM853" s="9"/>
    </row>
    <row r="854" spans="13:39" x14ac:dyDescent="0.25">
      <c r="M854" s="9"/>
      <c r="N854" s="9"/>
      <c r="O854" s="9"/>
      <c r="P854" s="9"/>
      <c r="Q854" s="9"/>
      <c r="R854" s="9"/>
      <c r="S854" s="9"/>
      <c r="T854" s="9"/>
      <c r="U854" s="9"/>
      <c r="V854" s="9"/>
      <c r="W854" s="9"/>
      <c r="X854" s="9"/>
      <c r="Y854" s="9"/>
      <c r="Z854" s="9"/>
      <c r="AA854" s="9"/>
      <c r="AB854" s="9"/>
      <c r="AC854" s="9"/>
      <c r="AD854" s="9"/>
      <c r="AE854" s="9"/>
      <c r="AF854" s="9"/>
      <c r="AG854" s="9"/>
      <c r="AH854" s="9"/>
      <c r="AI854" s="9"/>
      <c r="AJ854" s="9"/>
      <c r="AK854" s="9"/>
      <c r="AL854" s="9"/>
      <c r="AM854" s="9"/>
    </row>
    <row r="855" spans="13:39" x14ac:dyDescent="0.25">
      <c r="M855" s="9"/>
      <c r="N855" s="9"/>
      <c r="O855" s="9"/>
      <c r="P855" s="9"/>
      <c r="Q855" s="9"/>
      <c r="R855" s="9"/>
      <c r="S855" s="9"/>
      <c r="T855" s="9"/>
      <c r="U855" s="9"/>
      <c r="V855" s="9"/>
      <c r="W855" s="9"/>
      <c r="X855" s="9"/>
      <c r="Y855" s="9"/>
      <c r="Z855" s="9"/>
      <c r="AA855" s="9"/>
      <c r="AB855" s="9"/>
      <c r="AC855" s="9"/>
      <c r="AD855" s="9"/>
      <c r="AE855" s="9"/>
      <c r="AF855" s="9"/>
      <c r="AG855" s="9"/>
      <c r="AH855" s="9"/>
      <c r="AI855" s="9"/>
      <c r="AJ855" s="9"/>
      <c r="AK855" s="9"/>
      <c r="AL855" s="9"/>
      <c r="AM855" s="9"/>
    </row>
    <row r="856" spans="13:39" x14ac:dyDescent="0.25">
      <c r="M856" s="9"/>
      <c r="N856" s="9"/>
      <c r="O856" s="9"/>
      <c r="P856" s="9"/>
      <c r="Q856" s="9"/>
      <c r="R856" s="9"/>
      <c r="S856" s="9"/>
      <c r="T856" s="9"/>
      <c r="U856" s="9"/>
      <c r="V856" s="9"/>
      <c r="W856" s="9"/>
      <c r="X856" s="9"/>
      <c r="Y856" s="9"/>
      <c r="Z856" s="9"/>
      <c r="AA856" s="9"/>
      <c r="AB856" s="9"/>
      <c r="AC856" s="9"/>
      <c r="AD856" s="9"/>
      <c r="AE856" s="9"/>
      <c r="AF856" s="9"/>
      <c r="AG856" s="9"/>
      <c r="AH856" s="9"/>
      <c r="AI856" s="9"/>
      <c r="AJ856" s="9"/>
      <c r="AK856" s="9"/>
      <c r="AL856" s="9"/>
      <c r="AM856" s="9"/>
    </row>
    <row r="857" spans="13:39" x14ac:dyDescent="0.25">
      <c r="M857" s="9"/>
      <c r="N857" s="9"/>
      <c r="O857" s="9"/>
      <c r="P857" s="9"/>
      <c r="Q857" s="9"/>
      <c r="R857" s="9"/>
      <c r="S857" s="9"/>
      <c r="T857" s="9"/>
      <c r="U857" s="9"/>
      <c r="V857" s="9"/>
      <c r="W857" s="9"/>
      <c r="X857" s="9"/>
      <c r="Y857" s="9"/>
      <c r="Z857" s="9"/>
      <c r="AA857" s="9"/>
      <c r="AB857" s="9"/>
      <c r="AC857" s="9"/>
      <c r="AD857" s="9"/>
      <c r="AE857" s="9"/>
      <c r="AF857" s="9"/>
      <c r="AG857" s="9"/>
      <c r="AH857" s="9"/>
      <c r="AI857" s="9"/>
      <c r="AJ857" s="9"/>
      <c r="AK857" s="9"/>
      <c r="AL857" s="9"/>
      <c r="AM857" s="9"/>
    </row>
    <row r="858" spans="13:39" x14ac:dyDescent="0.25">
      <c r="M858" s="9"/>
      <c r="N858" s="9"/>
      <c r="O858" s="9"/>
      <c r="P858" s="9"/>
      <c r="Q858" s="9"/>
      <c r="R858" s="9"/>
      <c r="S858" s="9"/>
      <c r="T858" s="9"/>
      <c r="U858" s="9"/>
      <c r="V858" s="9"/>
      <c r="W858" s="9"/>
      <c r="X858" s="9"/>
      <c r="Y858" s="9"/>
      <c r="Z858" s="9"/>
      <c r="AA858" s="9"/>
      <c r="AB858" s="9"/>
      <c r="AC858" s="9"/>
      <c r="AD858" s="9"/>
      <c r="AE858" s="9"/>
      <c r="AF858" s="9"/>
      <c r="AG858" s="9"/>
      <c r="AH858" s="9"/>
      <c r="AI858" s="9"/>
      <c r="AJ858" s="9"/>
      <c r="AK858" s="9"/>
      <c r="AL858" s="9"/>
      <c r="AM858" s="9"/>
    </row>
    <row r="859" spans="13:39" x14ac:dyDescent="0.25">
      <c r="M859" s="9"/>
      <c r="N859" s="9"/>
      <c r="O859" s="9"/>
      <c r="P859" s="9"/>
      <c r="Q859" s="9"/>
      <c r="R859" s="9"/>
      <c r="S859" s="9"/>
      <c r="T859" s="9"/>
      <c r="U859" s="9"/>
      <c r="V859" s="9"/>
      <c r="W859" s="9"/>
      <c r="X859" s="9"/>
      <c r="Y859" s="9"/>
      <c r="Z859" s="9"/>
      <c r="AA859" s="9"/>
      <c r="AB859" s="9"/>
      <c r="AC859" s="9"/>
      <c r="AD859" s="9"/>
      <c r="AE859" s="9"/>
      <c r="AF859" s="9"/>
      <c r="AG859" s="9"/>
      <c r="AH859" s="9"/>
      <c r="AI859" s="9"/>
      <c r="AJ859" s="9"/>
      <c r="AK859" s="9"/>
      <c r="AL859" s="9"/>
      <c r="AM859" s="9"/>
    </row>
    <row r="860" spans="13:39" x14ac:dyDescent="0.25">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row>
    <row r="861" spans="13:39" x14ac:dyDescent="0.25">
      <c r="M861" s="9"/>
      <c r="N861" s="9"/>
      <c r="O861" s="9"/>
      <c r="P861" s="9"/>
      <c r="Q861" s="9"/>
      <c r="R861" s="9"/>
      <c r="S861" s="9"/>
      <c r="T861" s="9"/>
      <c r="U861" s="9"/>
      <c r="V861" s="9"/>
      <c r="W861" s="9"/>
      <c r="X861" s="9"/>
      <c r="Y861" s="9"/>
      <c r="Z861" s="9"/>
      <c r="AA861" s="9"/>
      <c r="AB861" s="9"/>
      <c r="AC861" s="9"/>
      <c r="AD861" s="9"/>
      <c r="AE861" s="9"/>
      <c r="AF861" s="9"/>
      <c r="AG861" s="9"/>
      <c r="AH861" s="9"/>
      <c r="AI861" s="9"/>
      <c r="AJ861" s="9"/>
      <c r="AK861" s="9"/>
      <c r="AL861" s="9"/>
      <c r="AM861" s="9"/>
    </row>
    <row r="862" spans="13:39" x14ac:dyDescent="0.25">
      <c r="M862" s="9"/>
      <c r="N862" s="9"/>
      <c r="O862" s="9"/>
      <c r="P862" s="9"/>
      <c r="Q862" s="9"/>
      <c r="R862" s="9"/>
      <c r="S862" s="9"/>
      <c r="T862" s="9"/>
      <c r="U862" s="9"/>
      <c r="V862" s="9"/>
      <c r="W862" s="9"/>
      <c r="X862" s="9"/>
      <c r="Y862" s="9"/>
      <c r="Z862" s="9"/>
      <c r="AA862" s="9"/>
      <c r="AB862" s="9"/>
      <c r="AC862" s="9"/>
      <c r="AD862" s="9"/>
      <c r="AE862" s="9"/>
      <c r="AF862" s="9"/>
      <c r="AG862" s="9"/>
      <c r="AH862" s="9"/>
      <c r="AI862" s="9"/>
      <c r="AJ862" s="9"/>
      <c r="AK862" s="9"/>
      <c r="AL862" s="9"/>
      <c r="AM862" s="9"/>
    </row>
    <row r="863" spans="13:39" x14ac:dyDescent="0.25">
      <c r="M863" s="9"/>
      <c r="N863" s="9"/>
      <c r="O863" s="9"/>
      <c r="P863" s="9"/>
      <c r="Q863" s="9"/>
      <c r="R863" s="9"/>
      <c r="S863" s="9"/>
      <c r="T863" s="9"/>
      <c r="U863" s="9"/>
      <c r="V863" s="9"/>
      <c r="W863" s="9"/>
      <c r="X863" s="9"/>
      <c r="Y863" s="9"/>
      <c r="Z863" s="9"/>
      <c r="AA863" s="9"/>
      <c r="AB863" s="9"/>
      <c r="AC863" s="9"/>
      <c r="AD863" s="9"/>
      <c r="AE863" s="9"/>
      <c r="AF863" s="9"/>
      <c r="AG863" s="9"/>
      <c r="AH863" s="9"/>
      <c r="AI863" s="9"/>
      <c r="AJ863" s="9"/>
      <c r="AK863" s="9"/>
      <c r="AL863" s="9"/>
      <c r="AM863" s="9"/>
    </row>
    <row r="864" spans="13:39" x14ac:dyDescent="0.25">
      <c r="M864" s="9"/>
      <c r="N864" s="9"/>
      <c r="O864" s="9"/>
      <c r="P864" s="9"/>
      <c r="Q864" s="9"/>
      <c r="R864" s="9"/>
      <c r="S864" s="9"/>
      <c r="T864" s="9"/>
      <c r="U864" s="9"/>
      <c r="V864" s="9"/>
      <c r="W864" s="9"/>
      <c r="X864" s="9"/>
      <c r="Y864" s="9"/>
      <c r="Z864" s="9"/>
      <c r="AA864" s="9"/>
      <c r="AB864" s="9"/>
      <c r="AC864" s="9"/>
      <c r="AD864" s="9"/>
      <c r="AE864" s="9"/>
      <c r="AF864" s="9"/>
      <c r="AG864" s="9"/>
      <c r="AH864" s="9"/>
      <c r="AI864" s="9"/>
      <c r="AJ864" s="9"/>
      <c r="AK864" s="9"/>
      <c r="AL864" s="9"/>
      <c r="AM864" s="9"/>
    </row>
    <row r="865" spans="13:39" x14ac:dyDescent="0.25">
      <c r="M865" s="9"/>
      <c r="N865" s="9"/>
      <c r="O865" s="9"/>
      <c r="P865" s="9"/>
      <c r="Q865" s="9"/>
      <c r="R865" s="9"/>
      <c r="S865" s="9"/>
      <c r="T865" s="9"/>
      <c r="U865" s="9"/>
      <c r="V865" s="9"/>
      <c r="W865" s="9"/>
      <c r="X865" s="9"/>
      <c r="Y865" s="9"/>
      <c r="Z865" s="9"/>
      <c r="AA865" s="9"/>
      <c r="AB865" s="9"/>
      <c r="AC865" s="9"/>
      <c r="AD865" s="9"/>
      <c r="AE865" s="9"/>
      <c r="AF865" s="9"/>
      <c r="AG865" s="9"/>
      <c r="AH865" s="9"/>
      <c r="AI865" s="9"/>
      <c r="AJ865" s="9"/>
      <c r="AK865" s="9"/>
      <c r="AL865" s="9"/>
      <c r="AM865" s="9"/>
    </row>
    <row r="866" spans="13:39" x14ac:dyDescent="0.25">
      <c r="M866" s="9"/>
      <c r="N866" s="9"/>
      <c r="O866" s="9"/>
      <c r="P866" s="9"/>
      <c r="Q866" s="9"/>
      <c r="R866" s="9"/>
      <c r="S866" s="9"/>
      <c r="T866" s="9"/>
      <c r="U866" s="9"/>
      <c r="V866" s="9"/>
      <c r="W866" s="9"/>
      <c r="X866" s="9"/>
      <c r="Y866" s="9"/>
      <c r="Z866" s="9"/>
      <c r="AA866" s="9"/>
      <c r="AB866" s="9"/>
      <c r="AC866" s="9"/>
      <c r="AD866" s="9"/>
      <c r="AE866" s="9"/>
      <c r="AF866" s="9"/>
      <c r="AG866" s="9"/>
      <c r="AH866" s="9"/>
      <c r="AI866" s="9"/>
      <c r="AJ866" s="9"/>
      <c r="AK866" s="9"/>
      <c r="AL866" s="9"/>
      <c r="AM866" s="9"/>
    </row>
    <row r="867" spans="13:39" x14ac:dyDescent="0.25">
      <c r="M867" s="9"/>
      <c r="N867" s="9"/>
      <c r="O867" s="9"/>
      <c r="P867" s="9"/>
      <c r="Q867" s="9"/>
      <c r="R867" s="9"/>
      <c r="S867" s="9"/>
      <c r="T867" s="9"/>
      <c r="U867" s="9"/>
      <c r="V867" s="9"/>
      <c r="W867" s="9"/>
      <c r="X867" s="9"/>
      <c r="Y867" s="9"/>
      <c r="Z867" s="9"/>
      <c r="AA867" s="9"/>
      <c r="AB867" s="9"/>
      <c r="AC867" s="9"/>
      <c r="AD867" s="9"/>
      <c r="AE867" s="9"/>
      <c r="AF867" s="9"/>
      <c r="AG867" s="9"/>
      <c r="AH867" s="9"/>
      <c r="AI867" s="9"/>
      <c r="AJ867" s="9"/>
      <c r="AK867" s="9"/>
      <c r="AL867" s="9"/>
      <c r="AM867" s="9"/>
    </row>
    <row r="868" spans="13:39" x14ac:dyDescent="0.25">
      <c r="M868" s="9"/>
      <c r="N868" s="9"/>
      <c r="O868" s="9"/>
      <c r="P868" s="9"/>
      <c r="Q868" s="9"/>
      <c r="R868" s="9"/>
      <c r="S868" s="9"/>
      <c r="T868" s="9"/>
      <c r="U868" s="9"/>
      <c r="V868" s="9"/>
      <c r="W868" s="9"/>
      <c r="X868" s="9"/>
      <c r="Y868" s="9"/>
      <c r="Z868" s="9"/>
      <c r="AA868" s="9"/>
      <c r="AB868" s="9"/>
      <c r="AC868" s="9"/>
      <c r="AD868" s="9"/>
      <c r="AE868" s="9"/>
      <c r="AF868" s="9"/>
      <c r="AG868" s="9"/>
      <c r="AH868" s="9"/>
      <c r="AI868" s="9"/>
      <c r="AJ868" s="9"/>
      <c r="AK868" s="9"/>
      <c r="AL868" s="9"/>
      <c r="AM868" s="9"/>
    </row>
    <row r="869" spans="13:39" x14ac:dyDescent="0.25">
      <c r="M869" s="9"/>
      <c r="N869" s="9"/>
      <c r="O869" s="9"/>
      <c r="P869" s="9"/>
      <c r="Q869" s="9"/>
      <c r="R869" s="9"/>
      <c r="S869" s="9"/>
      <c r="T869" s="9"/>
      <c r="U869" s="9"/>
      <c r="V869" s="9"/>
      <c r="W869" s="9"/>
      <c r="X869" s="9"/>
      <c r="Y869" s="9"/>
      <c r="Z869" s="9"/>
      <c r="AA869" s="9"/>
      <c r="AB869" s="9"/>
      <c r="AC869" s="9"/>
      <c r="AD869" s="9"/>
      <c r="AE869" s="9"/>
      <c r="AF869" s="9"/>
      <c r="AG869" s="9"/>
      <c r="AH869" s="9"/>
      <c r="AI869" s="9"/>
      <c r="AJ869" s="9"/>
      <c r="AK869" s="9"/>
      <c r="AL869" s="9"/>
      <c r="AM869" s="9"/>
    </row>
    <row r="870" spans="13:39" x14ac:dyDescent="0.25">
      <c r="M870" s="9"/>
      <c r="N870" s="9"/>
      <c r="O870" s="9"/>
      <c r="P870" s="9"/>
      <c r="Q870" s="9"/>
      <c r="R870" s="9"/>
      <c r="S870" s="9"/>
      <c r="T870" s="9"/>
      <c r="U870" s="9"/>
      <c r="V870" s="9"/>
      <c r="W870" s="9"/>
      <c r="X870" s="9"/>
      <c r="Y870" s="9"/>
      <c r="Z870" s="9"/>
      <c r="AA870" s="9"/>
      <c r="AB870" s="9"/>
      <c r="AC870" s="9"/>
      <c r="AD870" s="9"/>
      <c r="AE870" s="9"/>
      <c r="AF870" s="9"/>
      <c r="AG870" s="9"/>
      <c r="AH870" s="9"/>
      <c r="AI870" s="9"/>
      <c r="AJ870" s="9"/>
      <c r="AK870" s="9"/>
      <c r="AL870" s="9"/>
      <c r="AM870" s="9"/>
    </row>
    <row r="871" spans="13:39" x14ac:dyDescent="0.25">
      <c r="M871" s="9"/>
      <c r="N871" s="9"/>
      <c r="O871" s="9"/>
      <c r="P871" s="9"/>
      <c r="Q871" s="9"/>
      <c r="R871" s="9"/>
      <c r="S871" s="9"/>
      <c r="T871" s="9"/>
      <c r="U871" s="9"/>
      <c r="V871" s="9"/>
      <c r="W871" s="9"/>
      <c r="X871" s="9"/>
      <c r="Y871" s="9"/>
      <c r="Z871" s="9"/>
      <c r="AA871" s="9"/>
      <c r="AB871" s="9"/>
      <c r="AC871" s="9"/>
      <c r="AD871" s="9"/>
      <c r="AE871" s="9"/>
      <c r="AF871" s="9"/>
      <c r="AG871" s="9"/>
      <c r="AH871" s="9"/>
      <c r="AI871" s="9"/>
      <c r="AJ871" s="9"/>
      <c r="AK871" s="9"/>
      <c r="AL871" s="9"/>
      <c r="AM871" s="9"/>
    </row>
    <row r="872" spans="13:39" x14ac:dyDescent="0.25">
      <c r="M872" s="9"/>
      <c r="N872" s="9"/>
      <c r="O872" s="9"/>
      <c r="P872" s="9"/>
      <c r="Q872" s="9"/>
      <c r="R872" s="9"/>
      <c r="S872" s="9"/>
      <c r="T872" s="9"/>
      <c r="U872" s="9"/>
      <c r="V872" s="9"/>
      <c r="W872" s="9"/>
      <c r="X872" s="9"/>
      <c r="Y872" s="9"/>
      <c r="Z872" s="9"/>
      <c r="AA872" s="9"/>
      <c r="AB872" s="9"/>
      <c r="AC872" s="9"/>
      <c r="AD872" s="9"/>
      <c r="AE872" s="9"/>
      <c r="AF872" s="9"/>
      <c r="AG872" s="9"/>
      <c r="AH872" s="9"/>
      <c r="AI872" s="9"/>
      <c r="AJ872" s="9"/>
      <c r="AK872" s="9"/>
      <c r="AL872" s="9"/>
      <c r="AM872" s="9"/>
    </row>
    <row r="873" spans="13:39" x14ac:dyDescent="0.25">
      <c r="M873" s="9"/>
      <c r="N873" s="9"/>
      <c r="O873" s="9"/>
      <c r="P873" s="9"/>
      <c r="Q873" s="9"/>
      <c r="R873" s="9"/>
      <c r="S873" s="9"/>
      <c r="T873" s="9"/>
      <c r="U873" s="9"/>
      <c r="V873" s="9"/>
      <c r="W873" s="9"/>
      <c r="X873" s="9"/>
      <c r="Y873" s="9"/>
      <c r="Z873" s="9"/>
      <c r="AA873" s="9"/>
      <c r="AB873" s="9"/>
      <c r="AC873" s="9"/>
      <c r="AD873" s="9"/>
      <c r="AE873" s="9"/>
      <c r="AF873" s="9"/>
      <c r="AG873" s="9"/>
      <c r="AH873" s="9"/>
      <c r="AI873" s="9"/>
      <c r="AJ873" s="9"/>
      <c r="AK873" s="9"/>
      <c r="AL873" s="9"/>
      <c r="AM873" s="9"/>
    </row>
    <row r="874" spans="13:39" x14ac:dyDescent="0.25">
      <c r="M874" s="9"/>
      <c r="N874" s="9"/>
      <c r="O874" s="9"/>
      <c r="P874" s="9"/>
      <c r="Q874" s="9"/>
      <c r="R874" s="9"/>
      <c r="S874" s="9"/>
      <c r="T874" s="9"/>
      <c r="U874" s="9"/>
      <c r="V874" s="9"/>
      <c r="W874" s="9"/>
      <c r="X874" s="9"/>
      <c r="Y874" s="9"/>
      <c r="Z874" s="9"/>
      <c r="AA874" s="9"/>
      <c r="AB874" s="9"/>
      <c r="AC874" s="9"/>
      <c r="AD874" s="9"/>
      <c r="AE874" s="9"/>
      <c r="AF874" s="9"/>
      <c r="AG874" s="9"/>
      <c r="AH874" s="9"/>
      <c r="AI874" s="9"/>
      <c r="AJ874" s="9"/>
      <c r="AK874" s="9"/>
      <c r="AL874" s="9"/>
      <c r="AM874" s="9"/>
    </row>
    <row r="875" spans="13:39" x14ac:dyDescent="0.25">
      <c r="M875" s="9"/>
      <c r="N875" s="9"/>
      <c r="O875" s="9"/>
      <c r="P875" s="9"/>
      <c r="Q875" s="9"/>
      <c r="R875" s="9"/>
      <c r="S875" s="9"/>
      <c r="T875" s="9"/>
      <c r="U875" s="9"/>
      <c r="V875" s="9"/>
      <c r="W875" s="9"/>
      <c r="X875" s="9"/>
      <c r="Y875" s="9"/>
      <c r="Z875" s="9"/>
      <c r="AA875" s="9"/>
      <c r="AB875" s="9"/>
      <c r="AC875" s="9"/>
      <c r="AD875" s="9"/>
      <c r="AE875" s="9"/>
      <c r="AF875" s="9"/>
      <c r="AG875" s="9"/>
      <c r="AH875" s="9"/>
      <c r="AI875" s="9"/>
      <c r="AJ875" s="9"/>
      <c r="AK875" s="9"/>
      <c r="AL875" s="9"/>
      <c r="AM875" s="9"/>
    </row>
    <row r="876" spans="13:39" x14ac:dyDescent="0.25">
      <c r="M876" s="9"/>
      <c r="N876" s="9"/>
      <c r="O876" s="9"/>
      <c r="P876" s="9"/>
      <c r="Q876" s="9"/>
      <c r="R876" s="9"/>
      <c r="S876" s="9"/>
      <c r="T876" s="9"/>
      <c r="U876" s="9"/>
      <c r="V876" s="9"/>
      <c r="W876" s="9"/>
      <c r="X876" s="9"/>
      <c r="Y876" s="9"/>
      <c r="Z876" s="9"/>
      <c r="AA876" s="9"/>
      <c r="AB876" s="9"/>
      <c r="AC876" s="9"/>
      <c r="AD876" s="9"/>
      <c r="AE876" s="9"/>
      <c r="AF876" s="9"/>
      <c r="AG876" s="9"/>
      <c r="AH876" s="9"/>
      <c r="AI876" s="9"/>
      <c r="AJ876" s="9"/>
      <c r="AK876" s="9"/>
      <c r="AL876" s="9"/>
      <c r="AM876" s="9"/>
    </row>
    <row r="877" spans="13:39" x14ac:dyDescent="0.25">
      <c r="M877" s="9"/>
      <c r="N877" s="9"/>
      <c r="O877" s="9"/>
      <c r="P877" s="9"/>
      <c r="Q877" s="9"/>
      <c r="R877" s="9"/>
      <c r="S877" s="9"/>
      <c r="T877" s="9"/>
      <c r="U877" s="9"/>
      <c r="V877" s="9"/>
      <c r="W877" s="9"/>
      <c r="X877" s="9"/>
      <c r="Y877" s="9"/>
      <c r="Z877" s="9"/>
      <c r="AA877" s="9"/>
      <c r="AB877" s="9"/>
      <c r="AC877" s="9"/>
      <c r="AD877" s="9"/>
      <c r="AE877" s="9"/>
      <c r="AF877" s="9"/>
      <c r="AG877" s="9"/>
      <c r="AH877" s="9"/>
      <c r="AI877" s="9"/>
      <c r="AJ877" s="9"/>
      <c r="AK877" s="9"/>
      <c r="AL877" s="9"/>
      <c r="AM877" s="9"/>
    </row>
    <row r="878" spans="13:39" x14ac:dyDescent="0.25">
      <c r="M878" s="9"/>
      <c r="N878" s="9"/>
      <c r="O878" s="9"/>
      <c r="P878" s="9"/>
      <c r="Q878" s="9"/>
      <c r="R878" s="9"/>
      <c r="S878" s="9"/>
      <c r="T878" s="9"/>
      <c r="U878" s="9"/>
      <c r="V878" s="9"/>
      <c r="W878" s="9"/>
      <c r="X878" s="9"/>
      <c r="Y878" s="9"/>
      <c r="Z878" s="9"/>
      <c r="AA878" s="9"/>
      <c r="AB878" s="9"/>
      <c r="AC878" s="9"/>
      <c r="AD878" s="9"/>
      <c r="AE878" s="9"/>
      <c r="AF878" s="9"/>
      <c r="AG878" s="9"/>
      <c r="AH878" s="9"/>
      <c r="AI878" s="9"/>
      <c r="AJ878" s="9"/>
      <c r="AK878" s="9"/>
      <c r="AL878" s="9"/>
      <c r="AM878" s="9"/>
    </row>
    <row r="879" spans="13:39" x14ac:dyDescent="0.25">
      <c r="M879" s="9"/>
      <c r="N879" s="9"/>
      <c r="O879" s="9"/>
      <c r="P879" s="9"/>
      <c r="Q879" s="9"/>
      <c r="R879" s="9"/>
      <c r="S879" s="9"/>
      <c r="T879" s="9"/>
      <c r="U879" s="9"/>
      <c r="V879" s="9"/>
      <c r="W879" s="9"/>
      <c r="X879" s="9"/>
      <c r="Y879" s="9"/>
      <c r="Z879" s="9"/>
      <c r="AA879" s="9"/>
      <c r="AB879" s="9"/>
      <c r="AC879" s="9"/>
      <c r="AD879" s="9"/>
      <c r="AE879" s="9"/>
      <c r="AF879" s="9"/>
      <c r="AG879" s="9"/>
      <c r="AH879" s="9"/>
      <c r="AI879" s="9"/>
      <c r="AJ879" s="9"/>
      <c r="AK879" s="9"/>
      <c r="AL879" s="9"/>
      <c r="AM879" s="9"/>
    </row>
    <row r="880" spans="13:39" x14ac:dyDescent="0.25">
      <c r="M880" s="9"/>
      <c r="N880" s="9"/>
      <c r="O880" s="9"/>
      <c r="P880" s="9"/>
      <c r="Q880" s="9"/>
      <c r="R880" s="9"/>
      <c r="S880" s="9"/>
      <c r="T880" s="9"/>
      <c r="U880" s="9"/>
      <c r="V880" s="9"/>
      <c r="W880" s="9"/>
      <c r="X880" s="9"/>
      <c r="Y880" s="9"/>
      <c r="Z880" s="9"/>
      <c r="AA880" s="9"/>
      <c r="AB880" s="9"/>
      <c r="AC880" s="9"/>
      <c r="AD880" s="9"/>
      <c r="AE880" s="9"/>
      <c r="AF880" s="9"/>
      <c r="AG880" s="9"/>
      <c r="AH880" s="9"/>
      <c r="AI880" s="9"/>
      <c r="AJ880" s="9"/>
      <c r="AK880" s="9"/>
      <c r="AL880" s="9"/>
      <c r="AM880" s="9"/>
    </row>
    <row r="881" spans="13:39" x14ac:dyDescent="0.25">
      <c r="M881" s="9"/>
      <c r="N881" s="9"/>
      <c r="O881" s="9"/>
      <c r="P881" s="9"/>
      <c r="Q881" s="9"/>
      <c r="R881" s="9"/>
      <c r="S881" s="9"/>
      <c r="T881" s="9"/>
      <c r="U881" s="9"/>
      <c r="V881" s="9"/>
      <c r="W881" s="9"/>
      <c r="X881" s="9"/>
      <c r="Y881" s="9"/>
      <c r="Z881" s="9"/>
      <c r="AA881" s="9"/>
      <c r="AB881" s="9"/>
      <c r="AC881" s="9"/>
      <c r="AD881" s="9"/>
      <c r="AE881" s="9"/>
      <c r="AF881" s="9"/>
      <c r="AG881" s="9"/>
      <c r="AH881" s="9"/>
      <c r="AI881" s="9"/>
      <c r="AJ881" s="9"/>
      <c r="AK881" s="9"/>
      <c r="AL881" s="9"/>
      <c r="AM881" s="9"/>
    </row>
    <row r="882" spans="13:39" x14ac:dyDescent="0.25">
      <c r="M882" s="9"/>
      <c r="N882" s="9"/>
      <c r="O882" s="9"/>
      <c r="P882" s="9"/>
      <c r="Q882" s="9"/>
      <c r="R882" s="9"/>
      <c r="S882" s="9"/>
      <c r="T882" s="9"/>
      <c r="U882" s="9"/>
      <c r="V882" s="9"/>
      <c r="W882" s="9"/>
      <c r="X882" s="9"/>
      <c r="Y882" s="9"/>
      <c r="Z882" s="9"/>
      <c r="AA882" s="9"/>
      <c r="AB882" s="9"/>
      <c r="AC882" s="9"/>
      <c r="AD882" s="9"/>
      <c r="AE882" s="9"/>
      <c r="AF882" s="9"/>
      <c r="AG882" s="9"/>
      <c r="AH882" s="9"/>
      <c r="AI882" s="9"/>
      <c r="AJ882" s="9"/>
      <c r="AK882" s="9"/>
      <c r="AL882" s="9"/>
      <c r="AM882" s="9"/>
    </row>
    <row r="883" spans="13:39" x14ac:dyDescent="0.25">
      <c r="M883" s="9"/>
      <c r="N883" s="9"/>
      <c r="O883" s="9"/>
      <c r="P883" s="9"/>
      <c r="Q883" s="9"/>
      <c r="R883" s="9"/>
      <c r="S883" s="9"/>
      <c r="T883" s="9"/>
      <c r="U883" s="9"/>
      <c r="V883" s="9"/>
      <c r="W883" s="9"/>
      <c r="X883" s="9"/>
      <c r="Y883" s="9"/>
      <c r="Z883" s="9"/>
      <c r="AA883" s="9"/>
      <c r="AB883" s="9"/>
      <c r="AC883" s="9"/>
      <c r="AD883" s="9"/>
      <c r="AE883" s="9"/>
      <c r="AF883" s="9"/>
      <c r="AG883" s="9"/>
      <c r="AH883" s="9"/>
      <c r="AI883" s="9"/>
      <c r="AJ883" s="9"/>
      <c r="AK883" s="9"/>
      <c r="AL883" s="9"/>
      <c r="AM883" s="9"/>
    </row>
    <row r="884" spans="13:39" x14ac:dyDescent="0.25">
      <c r="M884" s="9"/>
      <c r="N884" s="9"/>
      <c r="O884" s="9"/>
      <c r="P884" s="9"/>
      <c r="Q884" s="9"/>
      <c r="R884" s="9"/>
      <c r="S884" s="9"/>
      <c r="T884" s="9"/>
      <c r="U884" s="9"/>
      <c r="V884" s="9"/>
      <c r="W884" s="9"/>
      <c r="X884" s="9"/>
      <c r="Y884" s="9"/>
      <c r="Z884" s="9"/>
      <c r="AA884" s="9"/>
      <c r="AB884" s="9"/>
      <c r="AC884" s="9"/>
      <c r="AD884" s="9"/>
      <c r="AE884" s="9"/>
      <c r="AF884" s="9"/>
      <c r="AG884" s="9"/>
      <c r="AH884" s="9"/>
      <c r="AI884" s="9"/>
      <c r="AJ884" s="9"/>
      <c r="AK884" s="9"/>
      <c r="AL884" s="9"/>
      <c r="AM884" s="9"/>
    </row>
    <row r="885" spans="13:39" x14ac:dyDescent="0.25">
      <c r="M885" s="9"/>
      <c r="N885" s="9"/>
      <c r="O885" s="9"/>
      <c r="P885" s="9"/>
      <c r="Q885" s="9"/>
      <c r="R885" s="9"/>
      <c r="S885" s="9"/>
      <c r="T885" s="9"/>
      <c r="U885" s="9"/>
      <c r="V885" s="9"/>
      <c r="W885" s="9"/>
      <c r="X885" s="9"/>
      <c r="Y885" s="9"/>
      <c r="Z885" s="9"/>
      <c r="AA885" s="9"/>
      <c r="AB885" s="9"/>
      <c r="AC885" s="9"/>
      <c r="AD885" s="9"/>
      <c r="AE885" s="9"/>
      <c r="AF885" s="9"/>
      <c r="AG885" s="9"/>
      <c r="AH885" s="9"/>
      <c r="AI885" s="9"/>
      <c r="AJ885" s="9"/>
      <c r="AK885" s="9"/>
      <c r="AL885" s="9"/>
      <c r="AM885" s="9"/>
    </row>
    <row r="886" spans="13:39" x14ac:dyDescent="0.25">
      <c r="M886" s="9"/>
      <c r="N886" s="9"/>
      <c r="O886" s="9"/>
      <c r="P886" s="9"/>
      <c r="Q886" s="9"/>
      <c r="R886" s="9"/>
      <c r="S886" s="9"/>
      <c r="T886" s="9"/>
      <c r="U886" s="9"/>
      <c r="V886" s="9"/>
      <c r="W886" s="9"/>
      <c r="X886" s="9"/>
      <c r="Y886" s="9"/>
      <c r="Z886" s="9"/>
      <c r="AA886" s="9"/>
      <c r="AB886" s="9"/>
      <c r="AC886" s="9"/>
      <c r="AD886" s="9"/>
      <c r="AE886" s="9"/>
      <c r="AF886" s="9"/>
      <c r="AG886" s="9"/>
      <c r="AH886" s="9"/>
      <c r="AI886" s="9"/>
      <c r="AJ886" s="9"/>
      <c r="AK886" s="9"/>
      <c r="AL886" s="9"/>
      <c r="AM886" s="9"/>
    </row>
    <row r="887" spans="13:39" x14ac:dyDescent="0.25">
      <c r="M887" s="9"/>
      <c r="N887" s="9"/>
      <c r="O887" s="9"/>
      <c r="P887" s="9"/>
      <c r="Q887" s="9"/>
      <c r="R887" s="9"/>
      <c r="S887" s="9"/>
      <c r="T887" s="9"/>
      <c r="U887" s="9"/>
      <c r="V887" s="9"/>
      <c r="W887" s="9"/>
      <c r="X887" s="9"/>
      <c r="Y887" s="9"/>
      <c r="Z887" s="9"/>
      <c r="AA887" s="9"/>
      <c r="AB887" s="9"/>
      <c r="AC887" s="9"/>
      <c r="AD887" s="9"/>
      <c r="AE887" s="9"/>
      <c r="AF887" s="9"/>
      <c r="AG887" s="9"/>
      <c r="AH887" s="9"/>
      <c r="AI887" s="9"/>
      <c r="AJ887" s="9"/>
      <c r="AK887" s="9"/>
      <c r="AL887" s="9"/>
      <c r="AM887" s="9"/>
    </row>
    <row r="888" spans="13:39" x14ac:dyDescent="0.25">
      <c r="M888" s="9"/>
      <c r="N888" s="9"/>
      <c r="O888" s="9"/>
      <c r="P888" s="9"/>
      <c r="Q888" s="9"/>
      <c r="R888" s="9"/>
      <c r="S888" s="9"/>
      <c r="T888" s="9"/>
      <c r="U888" s="9"/>
      <c r="V888" s="9"/>
      <c r="W888" s="9"/>
      <c r="X888" s="9"/>
      <c r="Y888" s="9"/>
      <c r="Z888" s="9"/>
      <c r="AA888" s="9"/>
      <c r="AB888" s="9"/>
      <c r="AC888" s="9"/>
      <c r="AD888" s="9"/>
      <c r="AE888" s="9"/>
      <c r="AF888" s="9"/>
      <c r="AG888" s="9"/>
      <c r="AH888" s="9"/>
      <c r="AI888" s="9"/>
      <c r="AJ888" s="9"/>
      <c r="AK888" s="9"/>
      <c r="AL888" s="9"/>
      <c r="AM888" s="9"/>
    </row>
    <row r="889" spans="13:39" x14ac:dyDescent="0.25">
      <c r="M889" s="9"/>
      <c r="N889" s="9"/>
      <c r="O889" s="9"/>
      <c r="P889" s="9"/>
      <c r="Q889" s="9"/>
      <c r="R889" s="9"/>
      <c r="S889" s="9"/>
      <c r="T889" s="9"/>
      <c r="U889" s="9"/>
      <c r="V889" s="9"/>
      <c r="W889" s="9"/>
      <c r="X889" s="9"/>
      <c r="Y889" s="9"/>
      <c r="Z889" s="9"/>
      <c r="AA889" s="9"/>
      <c r="AB889" s="9"/>
      <c r="AC889" s="9"/>
      <c r="AD889" s="9"/>
      <c r="AE889" s="9"/>
      <c r="AF889" s="9"/>
      <c r="AG889" s="9"/>
      <c r="AH889" s="9"/>
      <c r="AI889" s="9"/>
      <c r="AJ889" s="9"/>
      <c r="AK889" s="9"/>
      <c r="AL889" s="9"/>
      <c r="AM889" s="9"/>
    </row>
    <row r="890" spans="13:39" x14ac:dyDescent="0.25">
      <c r="M890" s="9"/>
      <c r="N890" s="9"/>
      <c r="O890" s="9"/>
      <c r="P890" s="9"/>
      <c r="Q890" s="9"/>
      <c r="R890" s="9"/>
      <c r="S890" s="9"/>
      <c r="T890" s="9"/>
      <c r="U890" s="9"/>
      <c r="V890" s="9"/>
      <c r="W890" s="9"/>
      <c r="X890" s="9"/>
      <c r="Y890" s="9"/>
      <c r="Z890" s="9"/>
      <c r="AA890" s="9"/>
      <c r="AB890" s="9"/>
      <c r="AC890" s="9"/>
      <c r="AD890" s="9"/>
      <c r="AE890" s="9"/>
      <c r="AF890" s="9"/>
      <c r="AG890" s="9"/>
      <c r="AH890" s="9"/>
      <c r="AI890" s="9"/>
      <c r="AJ890" s="9"/>
      <c r="AK890" s="9"/>
      <c r="AL890" s="9"/>
      <c r="AM890" s="9"/>
    </row>
  </sheetData>
  <mergeCells count="24">
    <mergeCell ref="K34:L34"/>
    <mergeCell ref="F132:G132"/>
    <mergeCell ref="H132:L132"/>
    <mergeCell ref="L170:L171"/>
    <mergeCell ref="H170:H171"/>
    <mergeCell ref="K170:K171"/>
    <mergeCell ref="K105:L105"/>
    <mergeCell ref="K133:L133"/>
    <mergeCell ref="J170:J171"/>
    <mergeCell ref="F1:G1"/>
    <mergeCell ref="H1:L1"/>
    <mergeCell ref="K2:L2"/>
    <mergeCell ref="F33:G33"/>
    <mergeCell ref="H33:L33"/>
    <mergeCell ref="F104:G104"/>
    <mergeCell ref="H104:L104"/>
    <mergeCell ref="C170:C171"/>
    <mergeCell ref="B170:B171"/>
    <mergeCell ref="A170:A171"/>
    <mergeCell ref="I170:I171"/>
    <mergeCell ref="D170:D171"/>
    <mergeCell ref="E170:E171"/>
    <mergeCell ref="F170:F171"/>
    <mergeCell ref="G170:G171"/>
  </mergeCells>
  <phoneticPr fontId="0" type="noConversion"/>
  <hyperlinks>
    <hyperlink ref="A18" location="'Contra Record'!I12" display="'Contra Record'!I12"/>
    <hyperlink ref="A4" location="'Submitting Header '!I12" display="'Submitting Header '!I12"/>
    <hyperlink ref="A7" location="'Submitting Header '!I14" display="'Submitting Header '!I14"/>
    <hyperlink ref="A8" location="'Submitting Header '!I16" display="'Submitting Header '!I16"/>
    <hyperlink ref="A15" location="'Submitting Header '!I27" display="'Submitting Header '!I27"/>
    <hyperlink ref="A38" location="'Contract Record'!I28" display="'Contract Record'!I28"/>
    <hyperlink ref="A65" location="'Contract Underlying Assets'!I16" display="'Contract Underlying Assets'!I16"/>
    <hyperlink ref="D36" location="'Code List'!I7" display="(See Code List)"/>
    <hyperlink ref="A12" location="'Submitting Header '!I25" display="'Submitting Header '!I25"/>
    <hyperlink ref="A30" location="'Contract Record'!I14" display="'Contract Record'!I14"/>
    <hyperlink ref="A31" location="'Contract Record'!I26" display="'Contract Record'!I26"/>
    <hyperlink ref="A39" location="'Contract Record'!I30" display="'Contract Record'!I30"/>
    <hyperlink ref="A61" location="'Contract Valuation Record'!I19" display="'Contract Valuation Record'!I19"/>
    <hyperlink ref="A60" location="'Contract Valuation Record'!i16" display="'Contract Valuation Record'!i16"/>
    <hyperlink ref="A66" location="'Contract Underlying Assets'!I19" display="'Contract Underlying Assets'!I19"/>
    <hyperlink ref="A68" location="'Contract Underlying Assets'!I23" display="'Contract Underlying Assets'!I23"/>
    <hyperlink ref="A67" location="'Contract Underlying Assets'!I21" display="'Contract Underlying Assets'!I21"/>
    <hyperlink ref="A94" location="'Contract Band Guaranteed Loop'!I26" display="3154"/>
    <hyperlink ref="A97" location="'Contract Band Guaranteed Loop'!I32" display="3157"/>
    <hyperlink ref="A98" location="'Contract Band Guaranteed Loop'!I34" display="3158"/>
    <hyperlink ref="A91" location="'Contract Band Guaranteed Loop'!I20" display="3151"/>
    <hyperlink ref="A92" location="'Contract Band Guaranteed Loop'!I22" display="3152"/>
    <hyperlink ref="A93" location="'Contract Band Guaranteed Loop'!I24" display="3153"/>
    <hyperlink ref="A19" location="'Contra Record'!I22" display="'Contra Record'!I22"/>
    <hyperlink ref="A37" location="'N1-010'!E19" display="'N1-010'!E19"/>
    <hyperlink ref="A36" location="'Contract Record'!I22" display="'Contract Record'!I22"/>
    <hyperlink ref="A35" location="'Contract Record'!I20" display="'Contract Record'!I20"/>
    <hyperlink ref="D61" location="'Code List'!I108" display="(See Code list)"/>
    <hyperlink ref="D97" location="'Code List'!I177" display="(See Code List)"/>
    <hyperlink ref="D127" location="'Code List'!I234" display="(See Code List)"/>
    <hyperlink ref="D129" location="'Code List'!I247" display="(See Code List)"/>
    <hyperlink ref="D130" location="'Code List'!I253" display="(See Code List)"/>
    <hyperlink ref="A107" location="'Contract Agent Record '!I16" display="'Contract Agent Record '!I16"/>
    <hyperlink ref="A108" location="'Contract Agent Record '!I18" display="3302"/>
    <hyperlink ref="A109" location="'Contract Agent Record '!I20" display="'Contract Agent Record '!I20"/>
    <hyperlink ref="A110" location="'Contract Agent Record '!I25" display="3305"/>
    <hyperlink ref="A111" location="'Contract Agent Record '!I27" display="3306"/>
    <hyperlink ref="A112" location="'Contract Agent Record '!I29" display="3307"/>
    <hyperlink ref="A113" location="'Contract Agent Record '!I31" display="3308"/>
    <hyperlink ref="A114" location="'Contract Agent Record '!I33" display="3309"/>
    <hyperlink ref="A124" location="'Contract Dates Record '!I16" display="'Contract Dates Record '!I16"/>
    <hyperlink ref="A125" location="'Contract Dates Record '!I18" display="'Contract Dates Record '!I18"/>
    <hyperlink ref="A127" location="'Contract Events Record'!I16" display="'Contract Events Record'!I16"/>
    <hyperlink ref="A128" location="'Contract Events Record'!I18" display="'Contract Events Record'!I18"/>
    <hyperlink ref="A129" location="'Contract Events Record'!I20" display="'Contract Events Record'!I20"/>
    <hyperlink ref="A130" location="'Contract Events Record'!I22" display="'Contract Events Record'!I22"/>
    <hyperlink ref="A135" location="'Contract Annuitization Record'!I16" display="'Contract Annuitization Record'!I16"/>
    <hyperlink ref="A136" location="'Contract Annuitization Record'!I18" display="'Contract Annuitization Record'!I18"/>
    <hyperlink ref="A137" location="'Contract Annuitization Record'!I20" display="'Contract Annuitization Record'!I20"/>
    <hyperlink ref="A165" location="'Contract Party Record'!I19" display="3803"/>
    <hyperlink ref="A166" location="'Contract Party Record'!I21" display="3804"/>
    <hyperlink ref="A167" location="'Contract Party Record'!I23" display="3805"/>
    <hyperlink ref="A168" location="'Contract Party Record'!I25" display="3806"/>
    <hyperlink ref="A169" location="'Contract Party Record'!I27" display="3807"/>
    <hyperlink ref="A173" location="'Contract Party Record'!I34" display="3810"/>
    <hyperlink ref="A170" location="'NM1-270'!E19" display="'NM1-270'!E19"/>
    <hyperlink ref="A172" location="'Contract Party Record'!I32" display="3809"/>
    <hyperlink ref="A188" location="'Contract Address Record'!I18" display="3850"/>
    <hyperlink ref="A189" location="'Contract Address Record'!I20" display="3851"/>
    <hyperlink ref="A190" location="'Contract Address Record'!I22" display="3855"/>
    <hyperlink ref="A191" location="'Contract Address Record'!I24" display="3852"/>
    <hyperlink ref="A192" location="'Contract Address Record'!I26" display="3853"/>
    <hyperlink ref="A193" location="'Contract Address Record'!I28" display="3854"/>
    <hyperlink ref="D39" location="'Code List'!I62" display="(See Code List)"/>
    <hyperlink ref="D108" location="'Code List'!I192" display="(See Code List)"/>
    <hyperlink ref="D109" location="'Code List'!I199" display="(See Code List)"/>
    <hyperlink ref="D125" location="'Code List'!I213" display="(See Code List)"/>
    <hyperlink ref="D136" location="'Code List'!I561" display="(See Code List)"/>
    <hyperlink ref="D137" location="'Code List'!I252" display="(See Code List)"/>
    <hyperlink ref="D170" location="'Positions (PVF) Code List'!I248" display="'Positions (PVF) Code List'!I248"/>
    <hyperlink ref="D173" location="'Code List'!I673" display="(See Code List)"/>
    <hyperlink ref="D13" location="'Reject Code List'!A1" display="(See Reject Code list)"/>
    <hyperlink ref="D40" location="'Code List'!I45" display="(See Code List)"/>
    <hyperlink ref="D71" location="'Code List'!I141" display="(See Code List)"/>
    <hyperlink ref="A25" location="'Contra Record'!I16" display="'Contra Record'!I16"/>
    <hyperlink ref="A26" location="'Contra Record'!I19" display="'Contra Record'!I19"/>
    <hyperlink ref="A24" location="'Contra Record'!I14" display="'Contra Record'!I14"/>
    <hyperlink ref="A14" location="'Submitting Header '!I23" display="'Submitting Header '!I23"/>
    <hyperlink ref="A13" location="'Submitting Header '!I33" display="0006"/>
    <hyperlink ref="D21" location="'Reject Code List'!A1" display="(See Reject Code list)"/>
    <hyperlink ref="D28" location="'Reject Code List'!A1" display="(See Reject Code list)"/>
    <hyperlink ref="A20" location="'Contra Record'!I24" display="'Contra Record'!I24"/>
    <hyperlink ref="A21" location="'Contra Record'!I28" display="'Contra Record'!I28"/>
    <hyperlink ref="A28" location="'Contract Record'!I50" display="3001"/>
    <hyperlink ref="A40" location="'Contract Record'!I32" display="'Contract Record'!I32"/>
    <hyperlink ref="A41" location="'Contract Record'!I34" display="'Contract Record'!I34"/>
    <hyperlink ref="A69" location="'Contract Underlying Assets'!I25" display="'Contract Underlying Assets'!I25"/>
    <hyperlink ref="A70" location="'Contract Underlying Assets'!I27" display="'Contract Underlying Assets'!I27"/>
    <hyperlink ref="A71" location="'Contract Underlying Assets'!I29" display="'Contract Underlying Assets'!I29"/>
    <hyperlink ref="A96" location="'Contract Band Guaranteed Loop'!I30" display="3156"/>
    <hyperlink ref="A100" location="'Contract Band Guaranteed Loop'!I36" display="3160"/>
    <hyperlink ref="D95" location="'Code List'!I169" display="(See Code List)"/>
    <hyperlink ref="A170:A171" location="'Contract Party Record'!I30" display="3808"/>
    <hyperlink ref="D170:D171" location="'Code List'!I654" display="(See Code List)"/>
    <hyperlink ref="A174" location="'Contract Party Record'!I36" display="3811"/>
    <hyperlink ref="A115" location="'Contract Agent Record '!I36" display="3310"/>
    <hyperlink ref="A29" location="'Contract Record'!I24" display="'Contract Record'!I24"/>
    <hyperlink ref="D179" location="'Code List'!I682" display="(See Code List)"/>
    <hyperlink ref="A235" location="'Contract Service Feature Record'!I38" display="3604"/>
    <hyperlink ref="A232" location="'Contract Service Feature Record'!I36" display="3602"/>
    <hyperlink ref="A233" location="'Contract Service Feature Record'!I18" display="3603."/>
    <hyperlink ref="A236" location="'Contract Service Feature Record'!I26" display="3605"/>
    <hyperlink ref="A237" location="'Contract Service Feature Record'!I28" display="3606"/>
    <hyperlink ref="A238" location="'Contract Service Feature Record'!I30" display="3607"/>
    <hyperlink ref="A239" location="'Contract Service Feature Record'!I32" display="3608"/>
    <hyperlink ref="A240" location="'Contract Service Feature Record'!I34" display="3609"/>
    <hyperlink ref="D238" location="'Code List'!I443" display="(See Code List)"/>
    <hyperlink ref="A72" location="'Contract Underlying Assets'!I31" display="3119"/>
    <hyperlink ref="A43" location="'Contract Record'!I40" display="3027"/>
    <hyperlink ref="A16" location="'Submitting Header '!I29" display="3610"/>
    <hyperlink ref="D44" location="'Positions (PVF) Code List'!I37" display="'Positions (PVF) Code List'!I37"/>
    <hyperlink ref="D73" location="'Code List'!I156" display="(See Code List)"/>
    <hyperlink ref="D45" location="'Code List'!A112" display="(See Code list)"/>
    <hyperlink ref="A42" location="'Contract Record'!I36" display="3024"/>
    <hyperlink ref="A44" location="'Contract Record'!I42" display="3028"/>
    <hyperlink ref="A45" location="'Contract Record'!I46" display="3032"/>
    <hyperlink ref="A73" location="'Contract Underlying Assets'!I33" display="3120"/>
    <hyperlink ref="A138" location="'Contract Annuitization Record'!I22" display="3704"/>
    <hyperlink ref="A139" location="'Contract Annuitization Record'!I24" display="3705"/>
    <hyperlink ref="A140" location="'Contract Annuitization Record'!I26" display="3706"/>
    <hyperlink ref="A141" location="'Contract Annuitization Record'!I28" display="3707"/>
    <hyperlink ref="A142" location="'Contract Annuitization Record'!I30" display="3708"/>
    <hyperlink ref="A143" location="'Contract Annuitization Record'!I32" display="3709"/>
    <hyperlink ref="A144" location="'Contract Annuitization Record'!I34" display="3710"/>
    <hyperlink ref="A145" location="'Contract Annuitization Record'!I36" display="3711"/>
    <hyperlink ref="A146" location="'Contract Annuitization Record'!I38" display="3712"/>
    <hyperlink ref="A147" location="'Contract Annuitization Record'!I40" display="3713"/>
    <hyperlink ref="A149" location="'Contract Annuitization Record'!I44" display="3715"/>
    <hyperlink ref="A148" location="'Contract Annuitization Record'!I42" display="3714"/>
    <hyperlink ref="A150" location="'Contract Annuitization Record'!I46" display="3716"/>
    <hyperlink ref="A151" location="'Contract Annuitization Record'!I48" display="3717"/>
    <hyperlink ref="A152" location="'Contract Annuitization Record'!I50" display="3718"/>
    <hyperlink ref="A153" location="'Contract Annuitization Record'!I52" display="3719"/>
    <hyperlink ref="A154" location="'Contract Annuitization Record'!I54" display="3720"/>
    <hyperlink ref="A155" location="'Contract Annuitization Record'!I56" display="3721"/>
    <hyperlink ref="A175" location="'Contract Party Record'!I16" display="3812"/>
    <hyperlink ref="A176" location="'Contract Party Record'!I38" display="3813"/>
    <hyperlink ref="A177" location="'Contract Party Record'!I41" display="3814"/>
    <hyperlink ref="A178" location="'Contract Party Record'!I44" display="3815"/>
    <hyperlink ref="A179" location="'Contract Party Record'!I47" display="3816"/>
    <hyperlink ref="A180" location="'Contract Party Record'!I49" display="3817"/>
    <hyperlink ref="D138" location="'Code List'!I585" display="(See Code List)"/>
    <hyperlink ref="D139" location="'Code List'!I594" display="(See Code List)"/>
    <hyperlink ref="D144" location="'Code List'!I628" display="See Code List"/>
    <hyperlink ref="D145" location="'Code List'!I613" display="(See Code List)"/>
    <hyperlink ref="D150" location="'Code List'!I620" display="(See Code List)"/>
    <hyperlink ref="D151" location="'Code List'!I628" display="(See Code List)"/>
    <hyperlink ref="D152" location="'Code List'!I639" display="(See Code List)"/>
    <hyperlink ref="D154" location="'Code List'!I647" display="(See Code list)"/>
    <hyperlink ref="A116" location="'Contract Agent Record '!I22" display="3311"/>
    <hyperlink ref="A117" location="'Contract Agent Record '!I38" display="3312"/>
    <hyperlink ref="A118" location="'Contract Agent Record '!I40" display="3313"/>
    <hyperlink ref="A234" location="'Contract Service Feature Record'!I20" display="3613"/>
    <hyperlink ref="A244" location="'Contract Service Feature Record'!I22" display="3615"/>
    <hyperlink ref="A243" location="'Contract Service Feature Record'!I40" display="3614"/>
    <hyperlink ref="A245" location="'Contract Service Feature Record'!I42" display="3611"/>
    <hyperlink ref="A246" location="'Contract Service Feature Record'!I44" display="3612"/>
    <hyperlink ref="D234" location="'Code List'!I536" display="See Code List"/>
    <hyperlink ref="A74" location="'Contract Underlying Assets'!I35" display="3121"/>
    <hyperlink ref="D74" location="'Code List'!I165" display="See Code List"/>
    <hyperlink ref="D243" location="'Code List'!I542" display="See Code List"/>
    <hyperlink ref="D244" location="'Code List'!I548" display="See Code List"/>
    <hyperlink ref="D245" location="'Code List'!I450" display="See Code List"/>
    <hyperlink ref="D246" location="'Code List'!I472" display="See Code List"/>
    <hyperlink ref="D140" location="'Code List'!I600" display="(See Code List)"/>
    <hyperlink ref="A119" location="'Contract Agent Record '!I42" display="3314"/>
    <hyperlink ref="A156" location="'Contract Annuitization Record'!I58" display="3722"/>
    <hyperlink ref="A157" location="'Contract Annuitization Record'!I60" display="3723"/>
    <hyperlink ref="A75" location="'Contract Underlying Assets'!I37" display="3122"/>
    <hyperlink ref="A76" location="'Contract Underlying Assets'!I39" display="3123"/>
    <hyperlink ref="D63" location="'Code List'!I151" display="(See Code list)"/>
    <hyperlink ref="A62" location="'Contract Valuation Record'!I47" display="3103"/>
    <hyperlink ref="A63" location="'Contract Valuation Record'!I49" display="3104"/>
    <hyperlink ref="A158" location="'Contract Annuitization Record'!I62" display="3724"/>
    <hyperlink ref="A194" location="'Contract Address Record'!I30" display="3856"/>
    <hyperlink ref="A181" location="'Contract Party Record'!A51" display="3818"/>
    <hyperlink ref="D77" location="'Code List'!A183" display="(See Code List)"/>
    <hyperlink ref="A77" location="'Contract Underlying Assets'!I41" display="3124"/>
    <hyperlink ref="A95" location="'Contract Band Guaranteed Loop'!I28" display="3155"/>
    <hyperlink ref="A46" location="'Contract Record'!I46" display="3033"/>
    <hyperlink ref="A195" location="'Contract Address Record'!I32" display="3857"/>
    <hyperlink ref="A196" location="'Contract Address Record'!I34" display="3858"/>
    <hyperlink ref="A197" location="'Contract Address Record'!I36" display="3859"/>
    <hyperlink ref="A159" location="'Contract Annuitization Record'!I64" display="3860"/>
    <hyperlink ref="A160:A162" location="'Contract Annuitization Record'!I62" display="3724"/>
    <hyperlink ref="D161:D162" location="'Code List'!I647" display="(See Code list)"/>
    <hyperlink ref="A160" location="'Contract Annuitization Record'!I66" display="3861"/>
    <hyperlink ref="A161" location="'Contract Annuitization Record'!I68" display="3862"/>
    <hyperlink ref="A162" location="'Contract Annuitization Record'!I70" display="3863"/>
    <hyperlink ref="D162" location="'Code List'!I577" display="(See Code list)"/>
    <hyperlink ref="D161" location="'Code List'!I572" display="(See Code list)"/>
    <hyperlink ref="D182" location="'Code List'!A583" display="(See Code List)"/>
    <hyperlink ref="A182" location="'Contract Party Record'!A53" display="3819"/>
    <hyperlink ref="A47" location="'Contract Record'!G40" display="3033"/>
    <hyperlink ref="A32" location="'Contract Record'!i18" display="'Contract Record'!i18"/>
    <hyperlink ref="D32" location="'Code List'!I21" display="(See Code List)"/>
    <hyperlink ref="A131" location="'Contract Events Record'!I22" display="'Contract Events Record'!I22"/>
    <hyperlink ref="D184" location="'Code List'!A583" display="(See Code List)"/>
    <hyperlink ref="A184" location="'Contract Party Record'!A53" display="3819"/>
    <hyperlink ref="A183" location="'Contract Party Record'!A53" display="3819"/>
    <hyperlink ref="A48" location="'Contract Record'!G40" display="3033"/>
    <hyperlink ref="A78" location="'Contract Underlying Assets'!I41" display="3124"/>
    <hyperlink ref="A49" location="'Contract Record'!F52" display="3036"/>
    <hyperlink ref="D49" location="'Code List'!I101" display="(See Code list)"/>
    <hyperlink ref="A50" location="'Contract Record'!G40" display="3033"/>
    <hyperlink ref="D199" location="'Code List'!I536" display="See Code List"/>
    <hyperlink ref="A163" location="'Contract Annuitization Record'!A72" display="3864"/>
    <hyperlink ref="D47" location="'Code List'!A122" display="(See Code list)"/>
    <hyperlink ref="A51" location="'Contract Record'!G40" display="3033"/>
    <hyperlink ref="D54" location="'Code List'!A1" display="(See Code List)"/>
    <hyperlink ref="A79" location="'Contract Underlying Assets'!I41" display="3124"/>
    <hyperlink ref="A247" location="'Contract Service Feature Record'!I44" display="3612"/>
    <hyperlink ref="D240" location="'Code List'!I542" display="See Code List"/>
    <hyperlink ref="A241" location="'Contract Annuitization Record'!I24" display="3705"/>
    <hyperlink ref="D241" location="'Code List'!I594" display="(See Code List)"/>
    <hyperlink ref="A186" location="'Contract Party Record'!I61" display="3823"/>
    <hyperlink ref="D186" location="'Code List'!A100" display="See Code List"/>
    <hyperlink ref="A101" location="'Contract Band Guaranteed Loop'!A58" display="3161"/>
    <hyperlink ref="A102" location="'Contract Band Guaranteed Loop'!A60" display="3162"/>
    <hyperlink ref="A103" location="'Contract Band Guaranteed Loop'!A60" display="3162"/>
    <hyperlink ref="A242" location="'Contract Annuitization Record'!I24" display="3705"/>
    <hyperlink ref="D242" location="'Code List'!I594" display="(See Code List)"/>
    <hyperlink ref="A229" location="'Contract Service Feature Record'!I26" display="3605"/>
    <hyperlink ref="A230" location="'Contract Service Feature Record'!I26" display="3605"/>
    <hyperlink ref="A231" location="'Contract Service Feature Record'!I26" display="3605"/>
    <hyperlink ref="A85" location="'Contract Underlying Assets'!I57" display="3132"/>
    <hyperlink ref="A206" location="'Contract Band Guaranteed Loop'!A58" display="3161"/>
    <hyperlink ref="A207" location="'Contract Band Guaranteed Loop'!A60" display="3162"/>
    <hyperlink ref="A208" location="'Contract Band Guaranteed Loop'!A60" display="3162"/>
    <hyperlink ref="A53" location="'Contract Record'!A40" display="3040"/>
  </hyperlinks>
  <printOptions horizontalCentered="1"/>
  <pageMargins left="0.25" right="0.25" top="0.75" bottom="0.75" header="0.25" footer="0.25"/>
  <pageSetup scale="53" orientation="landscape" r:id="rId1"/>
  <headerFooter alignWithMargins="0">
    <oddHeader>&amp;L&amp;"Arial,Italic"NSCC - Insurance Processing Services</oddHeader>
    <oddFooter>&amp;CPage &amp;P&amp;RPOSITIONS DATA DICTIONARY</oddFooter>
  </headerFooter>
  <rowBreaks count="3" manualBreakCount="3">
    <brk id="32" max="18" man="1"/>
    <brk id="103" max="18" man="1"/>
    <brk id="131"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115"/>
  <sheetViews>
    <sheetView zoomScale="80" zoomScaleNormal="80" workbookViewId="0"/>
  </sheetViews>
  <sheetFormatPr defaultRowHeight="15.5" x14ac:dyDescent="0.35"/>
  <cols>
    <col min="5" max="5" width="4" customWidth="1"/>
    <col min="6" max="6" width="39.7265625" customWidth="1"/>
    <col min="7" max="7" width="26.7265625" customWidth="1"/>
    <col min="8" max="8" width="2.54296875" customWidth="1"/>
    <col min="9" max="10" width="11.81640625" customWidth="1"/>
    <col min="11" max="11" width="11.81640625" style="153" customWidth="1"/>
  </cols>
  <sheetData>
    <row r="1" spans="1:11" ht="18" x14ac:dyDescent="0.4">
      <c r="A1" s="17" t="s">
        <v>1318</v>
      </c>
      <c r="B1" s="36"/>
      <c r="C1" s="10"/>
      <c r="D1" s="10"/>
      <c r="E1" s="10"/>
      <c r="F1" s="10"/>
      <c r="G1" s="10"/>
      <c r="H1" s="10"/>
      <c r="I1" s="10"/>
      <c r="J1" s="10"/>
      <c r="K1" s="148"/>
    </row>
    <row r="2" spans="1:11" x14ac:dyDescent="0.35">
      <c r="A2" s="10"/>
      <c r="B2" s="10"/>
      <c r="C2" s="10"/>
      <c r="D2" s="10"/>
      <c r="E2" s="10"/>
      <c r="F2" s="10"/>
      <c r="G2" s="10"/>
      <c r="H2" s="10"/>
      <c r="I2" s="10"/>
      <c r="J2" s="10"/>
      <c r="K2" s="148"/>
    </row>
    <row r="3" spans="1:11" x14ac:dyDescent="0.35">
      <c r="A3" s="976" t="s">
        <v>1343</v>
      </c>
      <c r="B3" s="976"/>
      <c r="C3" s="976"/>
      <c r="D3" s="976"/>
      <c r="E3" s="976"/>
      <c r="F3" s="976"/>
      <c r="G3" s="10"/>
      <c r="H3" s="10"/>
      <c r="I3" s="10"/>
      <c r="J3" s="10"/>
      <c r="K3" s="148"/>
    </row>
    <row r="4" spans="1:11" x14ac:dyDescent="0.35">
      <c r="A4" s="10"/>
      <c r="B4" s="10"/>
      <c r="C4" s="10"/>
      <c r="D4" s="10"/>
      <c r="E4" s="10"/>
      <c r="F4" s="10"/>
      <c r="G4" s="10"/>
      <c r="H4" s="10"/>
      <c r="I4" s="10"/>
      <c r="J4" s="10"/>
      <c r="K4" s="148"/>
    </row>
    <row r="5" spans="1:11" ht="31" x14ac:dyDescent="0.35">
      <c r="A5" s="19" t="s">
        <v>1765</v>
      </c>
      <c r="B5" s="19" t="s">
        <v>1766</v>
      </c>
      <c r="C5" s="19" t="s">
        <v>1767</v>
      </c>
      <c r="D5" s="19" t="s">
        <v>1768</v>
      </c>
      <c r="E5" s="20"/>
      <c r="F5" s="20" t="s">
        <v>1769</v>
      </c>
      <c r="G5" s="20" t="s">
        <v>1770</v>
      </c>
      <c r="H5" s="20"/>
      <c r="I5" s="19" t="s">
        <v>1791</v>
      </c>
      <c r="J5" s="21" t="s">
        <v>1792</v>
      </c>
      <c r="K5" s="161" t="s">
        <v>1793</v>
      </c>
    </row>
    <row r="6" spans="1:11" x14ac:dyDescent="0.35">
      <c r="A6" s="22"/>
      <c r="B6" s="22"/>
      <c r="C6" s="22"/>
      <c r="D6" s="22"/>
      <c r="E6" s="23"/>
      <c r="F6" s="23"/>
      <c r="G6" s="23"/>
      <c r="H6" s="23"/>
      <c r="I6" s="22"/>
      <c r="J6" s="24"/>
      <c r="K6" s="162"/>
    </row>
    <row r="7" spans="1:11" x14ac:dyDescent="0.35">
      <c r="A7" s="25">
        <v>1</v>
      </c>
      <c r="B7" s="25">
        <v>1</v>
      </c>
      <c r="C7" s="25">
        <v>1</v>
      </c>
      <c r="D7" s="25" t="s">
        <v>1794</v>
      </c>
      <c r="E7" s="18"/>
      <c r="F7" s="18" t="s">
        <v>710</v>
      </c>
      <c r="G7" s="18" t="s">
        <v>712</v>
      </c>
      <c r="H7" s="18"/>
      <c r="I7" s="26"/>
      <c r="J7" s="25" t="s">
        <v>714</v>
      </c>
      <c r="K7" s="146" t="s">
        <v>715</v>
      </c>
    </row>
    <row r="8" spans="1:11" x14ac:dyDescent="0.35">
      <c r="A8" s="25"/>
      <c r="B8" s="25"/>
      <c r="C8" s="25"/>
      <c r="D8" s="25"/>
      <c r="E8" s="18"/>
      <c r="F8" s="18"/>
      <c r="G8" s="18" t="s">
        <v>713</v>
      </c>
      <c r="H8" s="18"/>
      <c r="I8" s="26"/>
      <c r="J8" s="25"/>
      <c r="K8" s="163"/>
    </row>
    <row r="9" spans="1:11" x14ac:dyDescent="0.35">
      <c r="A9" s="25"/>
      <c r="B9" s="25"/>
      <c r="C9" s="25"/>
      <c r="D9" s="25"/>
      <c r="E9" s="18"/>
      <c r="F9" s="18"/>
      <c r="G9" s="18"/>
      <c r="H9" s="18"/>
      <c r="I9" s="26"/>
      <c r="J9" s="25"/>
      <c r="K9" s="163"/>
    </row>
    <row r="10" spans="1:11" x14ac:dyDescent="0.35">
      <c r="A10" s="25">
        <v>2</v>
      </c>
      <c r="B10" s="25">
        <v>3</v>
      </c>
      <c r="C10" s="25">
        <v>2</v>
      </c>
      <c r="D10" s="25" t="s">
        <v>1794</v>
      </c>
      <c r="E10" s="18"/>
      <c r="F10" s="18" t="s">
        <v>711</v>
      </c>
      <c r="G10" s="27">
        <v>10</v>
      </c>
      <c r="H10" s="18"/>
      <c r="I10" s="26"/>
      <c r="J10" s="25" t="s">
        <v>714</v>
      </c>
      <c r="K10" s="146" t="s">
        <v>716</v>
      </c>
    </row>
    <row r="11" spans="1:11" x14ac:dyDescent="0.35">
      <c r="A11" s="25"/>
      <c r="B11" s="25"/>
      <c r="C11" s="25"/>
      <c r="D11" s="25"/>
      <c r="E11" s="18"/>
      <c r="F11" s="29"/>
      <c r="G11" s="29"/>
      <c r="H11" s="18"/>
      <c r="I11" s="26"/>
      <c r="J11" s="25"/>
      <c r="K11" s="163"/>
    </row>
    <row r="12" spans="1:11" x14ac:dyDescent="0.35">
      <c r="A12" s="25">
        <v>4</v>
      </c>
      <c r="B12" s="25">
        <v>7</v>
      </c>
      <c r="C12" s="25">
        <v>4</v>
      </c>
      <c r="D12" s="25" t="s">
        <v>1794</v>
      </c>
      <c r="E12" s="18"/>
      <c r="F12" s="29" t="s">
        <v>717</v>
      </c>
      <c r="G12" s="29" t="s">
        <v>724</v>
      </c>
      <c r="H12" s="18"/>
      <c r="I12" s="146" t="s">
        <v>718</v>
      </c>
      <c r="J12" s="25" t="s">
        <v>714</v>
      </c>
      <c r="K12" s="146" t="s">
        <v>719</v>
      </c>
    </row>
    <row r="13" spans="1:11" x14ac:dyDescent="0.35">
      <c r="A13" s="25"/>
      <c r="B13" s="25"/>
      <c r="C13" s="25"/>
      <c r="D13" s="25"/>
      <c r="E13" s="18"/>
      <c r="F13" s="29"/>
      <c r="G13" s="18"/>
      <c r="H13" s="18"/>
      <c r="I13" s="52"/>
      <c r="J13" s="25"/>
      <c r="K13" s="163"/>
    </row>
    <row r="14" spans="1:11" x14ac:dyDescent="0.35">
      <c r="A14" s="25">
        <v>8</v>
      </c>
      <c r="B14" s="25">
        <v>10</v>
      </c>
      <c r="C14" s="25">
        <v>3</v>
      </c>
      <c r="D14" s="25" t="s">
        <v>1794</v>
      </c>
      <c r="E14" s="18"/>
      <c r="F14" s="32" t="s">
        <v>549</v>
      </c>
      <c r="G14" s="29" t="s">
        <v>1324</v>
      </c>
      <c r="H14" s="18"/>
      <c r="I14" s="146" t="s">
        <v>721</v>
      </c>
      <c r="J14" s="25" t="s">
        <v>714</v>
      </c>
      <c r="K14" s="146" t="s">
        <v>720</v>
      </c>
    </row>
    <row r="15" spans="1:11" x14ac:dyDescent="0.35">
      <c r="A15" s="25"/>
      <c r="B15" s="25"/>
      <c r="C15" s="25"/>
      <c r="D15" s="25"/>
      <c r="E15" s="18"/>
      <c r="F15" s="32"/>
      <c r="G15" s="29"/>
      <c r="H15" s="18"/>
      <c r="I15" s="52"/>
      <c r="J15" s="25"/>
      <c r="K15" s="163"/>
    </row>
    <row r="16" spans="1:11" x14ac:dyDescent="0.35">
      <c r="A16" s="25">
        <v>11</v>
      </c>
      <c r="B16" s="25">
        <v>40</v>
      </c>
      <c r="C16" s="25">
        <v>30</v>
      </c>
      <c r="D16" s="25" t="s">
        <v>1794</v>
      </c>
      <c r="E16" s="18"/>
      <c r="F16" s="32" t="s">
        <v>905</v>
      </c>
      <c r="G16" s="29"/>
      <c r="H16" s="18"/>
      <c r="I16" s="146" t="s">
        <v>1880</v>
      </c>
      <c r="J16" s="25" t="s">
        <v>714</v>
      </c>
      <c r="K16" s="146" t="s">
        <v>734</v>
      </c>
    </row>
    <row r="17" spans="1:11" x14ac:dyDescent="0.35">
      <c r="A17" s="25"/>
      <c r="B17" s="25"/>
      <c r="C17" s="25"/>
      <c r="D17" s="25"/>
      <c r="E17" s="18"/>
      <c r="F17" s="32" t="s">
        <v>728</v>
      </c>
      <c r="G17" s="29" t="s">
        <v>724</v>
      </c>
      <c r="H17" s="18"/>
      <c r="I17" s="52"/>
      <c r="J17" s="25"/>
      <c r="K17" s="163"/>
    </row>
    <row r="18" spans="1:11" x14ac:dyDescent="0.35">
      <c r="A18" s="25"/>
      <c r="B18" s="25"/>
      <c r="C18" s="25"/>
      <c r="D18" s="25"/>
      <c r="E18" s="18"/>
      <c r="F18" s="34" t="s">
        <v>729</v>
      </c>
      <c r="G18" s="18" t="s">
        <v>725</v>
      </c>
      <c r="H18" s="18"/>
      <c r="I18" s="52"/>
      <c r="J18" s="25"/>
      <c r="K18" s="163"/>
    </row>
    <row r="19" spans="1:11" x14ac:dyDescent="0.35">
      <c r="A19" s="25"/>
      <c r="B19" s="25"/>
      <c r="C19" s="25"/>
      <c r="D19" s="25"/>
      <c r="E19" s="18"/>
      <c r="F19" s="34" t="s">
        <v>730</v>
      </c>
      <c r="G19" s="18" t="s">
        <v>726</v>
      </c>
      <c r="H19" s="18"/>
      <c r="I19" s="52"/>
      <c r="J19" s="25"/>
      <c r="K19" s="163"/>
    </row>
    <row r="20" spans="1:11" x14ac:dyDescent="0.35">
      <c r="A20" s="25"/>
      <c r="B20" s="25"/>
      <c r="C20" s="25"/>
      <c r="D20" s="25"/>
      <c r="E20" s="18"/>
      <c r="F20" s="34" t="s">
        <v>731</v>
      </c>
      <c r="G20" s="31" t="s">
        <v>718</v>
      </c>
      <c r="H20" s="18"/>
      <c r="I20" s="52"/>
      <c r="J20" s="25"/>
      <c r="K20" s="163"/>
    </row>
    <row r="21" spans="1:11" x14ac:dyDescent="0.35">
      <c r="A21" s="25"/>
      <c r="B21" s="25"/>
      <c r="C21" s="25"/>
      <c r="D21" s="25"/>
      <c r="E21" s="18"/>
      <c r="F21" s="34" t="s">
        <v>732</v>
      </c>
      <c r="G21" s="18" t="s">
        <v>727</v>
      </c>
      <c r="H21" s="18"/>
      <c r="I21" s="52"/>
      <c r="J21" s="25"/>
      <c r="K21" s="163"/>
    </row>
    <row r="22" spans="1:11" x14ac:dyDescent="0.35">
      <c r="A22" s="25"/>
      <c r="B22" s="25"/>
      <c r="C22" s="25"/>
      <c r="D22" s="25"/>
      <c r="E22" s="18"/>
      <c r="F22" s="34"/>
      <c r="G22" s="18"/>
      <c r="H22" s="18"/>
      <c r="I22" s="52"/>
      <c r="J22" s="25"/>
      <c r="K22" s="163"/>
    </row>
    <row r="23" spans="1:11" x14ac:dyDescent="0.35">
      <c r="A23" s="25">
        <v>41</v>
      </c>
      <c r="B23" s="25">
        <v>52</v>
      </c>
      <c r="C23" s="25">
        <v>12</v>
      </c>
      <c r="D23" s="25" t="s">
        <v>735</v>
      </c>
      <c r="E23" s="18"/>
      <c r="F23" s="34" t="s">
        <v>736</v>
      </c>
      <c r="G23" s="18" t="s">
        <v>1414</v>
      </c>
      <c r="H23" s="18"/>
      <c r="I23" s="146" t="s">
        <v>737</v>
      </c>
      <c r="J23" s="25" t="s">
        <v>714</v>
      </c>
      <c r="K23" s="146" t="s">
        <v>738</v>
      </c>
    </row>
    <row r="24" spans="1:11" x14ac:dyDescent="0.35">
      <c r="A24" s="25"/>
      <c r="B24" s="25"/>
      <c r="C24" s="25"/>
      <c r="D24" s="25"/>
      <c r="E24" s="18"/>
      <c r="F24" s="34"/>
      <c r="G24" s="18"/>
      <c r="H24" s="18"/>
      <c r="I24" s="53"/>
      <c r="J24" s="25"/>
      <c r="K24" s="164"/>
    </row>
    <row r="25" spans="1:11" x14ac:dyDescent="0.35">
      <c r="A25" s="25">
        <v>53</v>
      </c>
      <c r="B25" s="25">
        <v>60</v>
      </c>
      <c r="C25" s="25">
        <v>8</v>
      </c>
      <c r="D25" s="25" t="s">
        <v>1886</v>
      </c>
      <c r="E25" s="18"/>
      <c r="F25" s="34" t="s">
        <v>776</v>
      </c>
      <c r="G25" s="18" t="s">
        <v>772</v>
      </c>
      <c r="H25" s="18"/>
      <c r="I25" s="146" t="s">
        <v>1325</v>
      </c>
      <c r="J25" s="25" t="s">
        <v>714</v>
      </c>
      <c r="K25" s="146" t="s">
        <v>775</v>
      </c>
    </row>
    <row r="26" spans="1:11" x14ac:dyDescent="0.35">
      <c r="A26" s="25"/>
      <c r="B26" s="25"/>
      <c r="C26" s="25"/>
      <c r="D26" s="25"/>
      <c r="E26" s="18"/>
      <c r="F26" s="34"/>
      <c r="G26" s="18"/>
      <c r="H26" s="18"/>
      <c r="I26" s="53"/>
      <c r="J26" s="25"/>
      <c r="K26" s="163"/>
    </row>
    <row r="27" spans="1:11" x14ac:dyDescent="0.35">
      <c r="A27" s="25">
        <v>61</v>
      </c>
      <c r="B27" s="25">
        <v>61</v>
      </c>
      <c r="C27" s="25">
        <v>1</v>
      </c>
      <c r="D27" s="25" t="s">
        <v>1794</v>
      </c>
      <c r="E27" s="18"/>
      <c r="F27" s="34" t="s">
        <v>1879</v>
      </c>
      <c r="G27" s="18" t="s">
        <v>806</v>
      </c>
      <c r="H27" s="18"/>
      <c r="I27" s="146" t="s">
        <v>740</v>
      </c>
      <c r="J27" s="25" t="s">
        <v>714</v>
      </c>
      <c r="K27" s="146" t="s">
        <v>739</v>
      </c>
    </row>
    <row r="28" spans="1:11" x14ac:dyDescent="0.35">
      <c r="A28" s="25"/>
      <c r="B28" s="25"/>
      <c r="C28" s="25"/>
      <c r="D28" s="25"/>
      <c r="E28" s="18"/>
      <c r="F28" s="34"/>
      <c r="G28" s="18"/>
      <c r="H28" s="18"/>
      <c r="I28" s="52"/>
      <c r="J28" s="25"/>
      <c r="K28" s="151"/>
    </row>
    <row r="29" spans="1:11" x14ac:dyDescent="0.35">
      <c r="A29" s="25">
        <v>62</v>
      </c>
      <c r="B29" s="25">
        <v>71</v>
      </c>
      <c r="C29" s="25">
        <v>10</v>
      </c>
      <c r="D29" s="25" t="s">
        <v>1794</v>
      </c>
      <c r="E29" s="18"/>
      <c r="F29" s="34" t="s">
        <v>1443</v>
      </c>
      <c r="G29" s="18"/>
      <c r="H29" s="18"/>
      <c r="I29" s="30" t="s">
        <v>1805</v>
      </c>
      <c r="J29" s="25" t="s">
        <v>770</v>
      </c>
      <c r="K29" s="151"/>
    </row>
    <row r="30" spans="1:11" x14ac:dyDescent="0.35">
      <c r="A30" s="25"/>
      <c r="B30" s="25"/>
      <c r="C30" s="25"/>
      <c r="D30" s="25"/>
      <c r="E30" s="18"/>
      <c r="F30" s="34"/>
      <c r="G30" s="18"/>
      <c r="H30" s="18"/>
      <c r="I30" s="52"/>
      <c r="J30" s="25"/>
      <c r="K30" s="151"/>
    </row>
    <row r="31" spans="1:11" x14ac:dyDescent="0.35">
      <c r="A31" s="25">
        <v>72</v>
      </c>
      <c r="B31" s="25">
        <v>288</v>
      </c>
      <c r="C31" s="25">
        <v>217</v>
      </c>
      <c r="D31" s="25" t="s">
        <v>1794</v>
      </c>
      <c r="E31" s="18"/>
      <c r="F31" s="34" t="s">
        <v>723</v>
      </c>
      <c r="G31" s="18" t="s">
        <v>727</v>
      </c>
      <c r="H31" s="18"/>
      <c r="I31" s="52"/>
      <c r="J31" s="25" t="s">
        <v>714</v>
      </c>
      <c r="K31" s="151"/>
    </row>
    <row r="32" spans="1:11" x14ac:dyDescent="0.35">
      <c r="A32" s="25"/>
      <c r="B32" s="25"/>
      <c r="C32" s="25"/>
      <c r="D32" s="25"/>
      <c r="E32" s="18"/>
      <c r="F32" s="34"/>
      <c r="G32" s="18"/>
      <c r="H32" s="18"/>
      <c r="I32" s="52"/>
      <c r="J32" s="25"/>
      <c r="K32" s="151"/>
    </row>
    <row r="33" spans="1:11" x14ac:dyDescent="0.35">
      <c r="A33" s="25">
        <v>289</v>
      </c>
      <c r="B33" s="25">
        <v>300</v>
      </c>
      <c r="C33" s="25">
        <v>12</v>
      </c>
      <c r="D33" s="25" t="s">
        <v>1794</v>
      </c>
      <c r="E33" s="18"/>
      <c r="F33" s="34" t="s">
        <v>1793</v>
      </c>
      <c r="G33" s="18"/>
      <c r="H33" s="18"/>
      <c r="I33" s="146" t="s">
        <v>915</v>
      </c>
      <c r="J33" s="25"/>
      <c r="K33" s="151"/>
    </row>
    <row r="34" spans="1:11" x14ac:dyDescent="0.35">
      <c r="A34" s="25"/>
      <c r="B34" s="25"/>
      <c r="C34" s="25"/>
      <c r="D34" s="25"/>
      <c r="E34" s="18"/>
      <c r="F34" s="34"/>
      <c r="G34" s="18"/>
      <c r="H34" s="18"/>
      <c r="I34" s="26"/>
      <c r="J34" s="25"/>
      <c r="K34" s="151"/>
    </row>
    <row r="35" spans="1:11" x14ac:dyDescent="0.35">
      <c r="A35" s="25"/>
      <c r="B35" s="25"/>
      <c r="C35" s="25"/>
      <c r="D35" s="25"/>
      <c r="E35" s="18"/>
      <c r="F35" s="34"/>
      <c r="G35" s="18"/>
      <c r="H35" s="18"/>
      <c r="I35" s="26"/>
      <c r="J35" s="25"/>
      <c r="K35" s="151"/>
    </row>
    <row r="36" spans="1:11" x14ac:dyDescent="0.35">
      <c r="A36" s="27" t="s">
        <v>1881</v>
      </c>
      <c r="B36" s="25"/>
      <c r="C36" s="25"/>
      <c r="D36" s="25"/>
      <c r="E36" s="18"/>
      <c r="F36" s="34"/>
      <c r="G36" s="18"/>
      <c r="H36" s="18"/>
      <c r="I36" s="26"/>
      <c r="J36" s="25"/>
      <c r="K36" s="151"/>
    </row>
    <row r="37" spans="1:11" x14ac:dyDescent="0.35">
      <c r="B37" s="2"/>
      <c r="C37" s="2"/>
      <c r="D37" s="2"/>
      <c r="I37" s="3"/>
      <c r="J37" s="2"/>
      <c r="K37" s="165"/>
    </row>
    <row r="38" spans="1:11" x14ac:dyDescent="0.35">
      <c r="B38" s="2"/>
      <c r="C38" s="2"/>
      <c r="D38" s="2"/>
      <c r="I38" s="3"/>
      <c r="J38" s="2"/>
      <c r="K38" s="165"/>
    </row>
    <row r="39" spans="1:11" x14ac:dyDescent="0.35">
      <c r="B39" s="2"/>
      <c r="C39" s="2"/>
      <c r="D39" s="2"/>
      <c r="I39" s="3"/>
      <c r="J39" s="2"/>
      <c r="K39" s="165"/>
    </row>
    <row r="40" spans="1:11" x14ac:dyDescent="0.35">
      <c r="A40" s="2"/>
      <c r="B40" s="2"/>
      <c r="C40" s="2"/>
      <c r="D40" s="2"/>
      <c r="I40" s="3"/>
      <c r="J40" s="2"/>
      <c r="K40" s="165"/>
    </row>
    <row r="41" spans="1:11" x14ac:dyDescent="0.35">
      <c r="B41" s="2"/>
      <c r="C41" s="2"/>
      <c r="D41" s="2"/>
      <c r="I41" s="3"/>
      <c r="J41" s="2"/>
      <c r="K41" s="165"/>
    </row>
    <row r="42" spans="1:11" x14ac:dyDescent="0.35">
      <c r="B42" s="2"/>
      <c r="C42" s="2"/>
      <c r="D42" s="2"/>
      <c r="I42" s="3"/>
      <c r="J42" s="2"/>
      <c r="K42" s="165"/>
    </row>
    <row r="43" spans="1:11" x14ac:dyDescent="0.35">
      <c r="B43" s="2"/>
      <c r="C43" s="2"/>
      <c r="D43" s="2"/>
      <c r="I43" s="3"/>
      <c r="J43" s="2"/>
      <c r="K43" s="165"/>
    </row>
    <row r="44" spans="1:11" x14ac:dyDescent="0.35">
      <c r="B44" s="2"/>
      <c r="C44" s="97"/>
      <c r="D44" s="2"/>
      <c r="I44" s="3"/>
      <c r="J44" s="2"/>
      <c r="K44" s="165"/>
    </row>
    <row r="45" spans="1:11" x14ac:dyDescent="0.35">
      <c r="B45" s="2"/>
      <c r="C45" s="2"/>
      <c r="D45" s="2"/>
      <c r="I45" s="3"/>
      <c r="J45" s="2"/>
      <c r="K45" s="165"/>
    </row>
    <row r="46" spans="1:11" x14ac:dyDescent="0.35">
      <c r="B46" s="2"/>
      <c r="C46" s="2"/>
      <c r="D46" s="2"/>
      <c r="I46" s="3"/>
      <c r="J46" s="2"/>
      <c r="K46" s="165"/>
    </row>
    <row r="47" spans="1:11" x14ac:dyDescent="0.35">
      <c r="B47" s="2"/>
      <c r="C47" s="2"/>
      <c r="D47" s="2"/>
      <c r="I47" s="3"/>
      <c r="J47" s="2"/>
      <c r="K47" s="165"/>
    </row>
    <row r="48" spans="1:11" x14ac:dyDescent="0.35">
      <c r="B48" s="2"/>
      <c r="C48" s="2"/>
      <c r="D48" s="2"/>
      <c r="I48" s="3"/>
      <c r="J48" s="2"/>
      <c r="K48" s="165"/>
    </row>
    <row r="49" spans="2:11" x14ac:dyDescent="0.35">
      <c r="B49" s="2"/>
      <c r="C49" s="2"/>
      <c r="D49" s="2"/>
      <c r="I49" s="3"/>
      <c r="J49" s="2"/>
      <c r="K49" s="165"/>
    </row>
    <row r="50" spans="2:11" x14ac:dyDescent="0.35">
      <c r="B50" s="2"/>
      <c r="C50" s="2"/>
      <c r="D50" s="2"/>
      <c r="I50" s="3"/>
      <c r="J50" s="2"/>
      <c r="K50" s="165"/>
    </row>
    <row r="51" spans="2:11" x14ac:dyDescent="0.35">
      <c r="B51" s="2"/>
      <c r="C51" s="2"/>
      <c r="I51" s="3"/>
      <c r="J51" s="2"/>
      <c r="K51" s="165"/>
    </row>
    <row r="52" spans="2:11" x14ac:dyDescent="0.35">
      <c r="B52" s="2"/>
      <c r="C52" s="2"/>
      <c r="I52" s="3"/>
      <c r="J52" s="2"/>
      <c r="K52" s="165"/>
    </row>
    <row r="53" spans="2:11" x14ac:dyDescent="0.35">
      <c r="B53" s="2"/>
      <c r="C53" s="2"/>
      <c r="I53" s="3"/>
      <c r="J53" s="2"/>
      <c r="K53" s="165"/>
    </row>
    <row r="54" spans="2:11" x14ac:dyDescent="0.35">
      <c r="B54" s="2"/>
      <c r="C54" s="2"/>
      <c r="I54" s="3"/>
      <c r="J54" s="2"/>
      <c r="K54" s="165"/>
    </row>
    <row r="55" spans="2:11" x14ac:dyDescent="0.35">
      <c r="B55" s="2"/>
      <c r="C55" s="2"/>
      <c r="I55" s="3"/>
      <c r="J55" s="2"/>
      <c r="K55" s="165"/>
    </row>
    <row r="56" spans="2:11" x14ac:dyDescent="0.35">
      <c r="B56" s="2"/>
      <c r="C56" s="2"/>
      <c r="I56" s="3"/>
      <c r="J56" s="2"/>
      <c r="K56" s="165"/>
    </row>
    <row r="57" spans="2:11" x14ac:dyDescent="0.35">
      <c r="I57" s="3"/>
      <c r="J57" s="2"/>
      <c r="K57" s="165"/>
    </row>
    <row r="58" spans="2:11" x14ac:dyDescent="0.35">
      <c r="I58" s="3"/>
      <c r="J58" s="2"/>
      <c r="K58" s="165"/>
    </row>
    <row r="59" spans="2:11" x14ac:dyDescent="0.35">
      <c r="I59" s="3"/>
      <c r="J59" s="2"/>
      <c r="K59" s="165"/>
    </row>
    <row r="60" spans="2:11" x14ac:dyDescent="0.35">
      <c r="I60" s="3"/>
      <c r="J60" s="2"/>
      <c r="K60" s="165"/>
    </row>
    <row r="61" spans="2:11" x14ac:dyDescent="0.35">
      <c r="I61" s="3"/>
      <c r="J61" s="2"/>
      <c r="K61" s="165"/>
    </row>
    <row r="62" spans="2:11" x14ac:dyDescent="0.35">
      <c r="I62" s="3"/>
      <c r="J62" s="2"/>
      <c r="K62" s="165"/>
    </row>
    <row r="63" spans="2:11" x14ac:dyDescent="0.35">
      <c r="I63" s="3"/>
      <c r="J63" s="2"/>
      <c r="K63" s="165"/>
    </row>
    <row r="64" spans="2:11" x14ac:dyDescent="0.35">
      <c r="I64" s="3"/>
      <c r="J64" s="2"/>
      <c r="K64" s="165"/>
    </row>
    <row r="65" spans="9:11" x14ac:dyDescent="0.35">
      <c r="I65" s="3"/>
      <c r="J65" s="2"/>
      <c r="K65" s="165"/>
    </row>
    <row r="66" spans="9:11" x14ac:dyDescent="0.35">
      <c r="I66" s="3"/>
      <c r="J66" s="2"/>
      <c r="K66" s="165"/>
    </row>
    <row r="67" spans="9:11" x14ac:dyDescent="0.35">
      <c r="J67" s="2"/>
      <c r="K67" s="165"/>
    </row>
    <row r="68" spans="9:11" x14ac:dyDescent="0.35">
      <c r="J68" s="2"/>
      <c r="K68" s="165"/>
    </row>
    <row r="69" spans="9:11" x14ac:dyDescent="0.35">
      <c r="J69" s="2"/>
      <c r="K69" s="165"/>
    </row>
    <row r="70" spans="9:11" x14ac:dyDescent="0.35">
      <c r="J70" s="2"/>
      <c r="K70" s="165"/>
    </row>
    <row r="71" spans="9:11" x14ac:dyDescent="0.35">
      <c r="J71" s="2"/>
    </row>
    <row r="72" spans="9:11" x14ac:dyDescent="0.35">
      <c r="J72" s="2"/>
    </row>
    <row r="73" spans="9:11" x14ac:dyDescent="0.35">
      <c r="J73" s="2"/>
    </row>
    <row r="74" spans="9:11" x14ac:dyDescent="0.35">
      <c r="J74" s="2"/>
    </row>
    <row r="75" spans="9:11" x14ac:dyDescent="0.35">
      <c r="J75" s="2"/>
    </row>
    <row r="76" spans="9:11" x14ac:dyDescent="0.35">
      <c r="J76" s="2"/>
    </row>
    <row r="77" spans="9:11" x14ac:dyDescent="0.35">
      <c r="J77" s="2"/>
    </row>
    <row r="78" spans="9:11" x14ac:dyDescent="0.35">
      <c r="J78" s="2"/>
    </row>
    <row r="79" spans="9:11" x14ac:dyDescent="0.35">
      <c r="J79" s="2"/>
    </row>
    <row r="80" spans="9:11" x14ac:dyDescent="0.35">
      <c r="J80" s="2"/>
    </row>
    <row r="81" spans="10:10" x14ac:dyDescent="0.35">
      <c r="J81" s="2"/>
    </row>
    <row r="82" spans="10:10" x14ac:dyDescent="0.35">
      <c r="J82" s="2"/>
    </row>
    <row r="83" spans="10:10" x14ac:dyDescent="0.35">
      <c r="J83" s="2"/>
    </row>
    <row r="84" spans="10:10" x14ac:dyDescent="0.35">
      <c r="J84" s="2"/>
    </row>
    <row r="85" spans="10:10" x14ac:dyDescent="0.35">
      <c r="J85" s="2"/>
    </row>
    <row r="86" spans="10:10" x14ac:dyDescent="0.35">
      <c r="J86" s="2"/>
    </row>
    <row r="87" spans="10:10" x14ac:dyDescent="0.35">
      <c r="J87" s="2"/>
    </row>
    <row r="88" spans="10:10" x14ac:dyDescent="0.35">
      <c r="J88" s="2"/>
    </row>
    <row r="89" spans="10:10" x14ac:dyDescent="0.35">
      <c r="J89" s="2"/>
    </row>
    <row r="90" spans="10:10" x14ac:dyDescent="0.35">
      <c r="J90" s="2"/>
    </row>
    <row r="91" spans="10:10" x14ac:dyDescent="0.35">
      <c r="J91" s="2"/>
    </row>
    <row r="92" spans="10:10" x14ac:dyDescent="0.35">
      <c r="J92" s="2"/>
    </row>
    <row r="93" spans="10:10" x14ac:dyDescent="0.35">
      <c r="J93" s="2"/>
    </row>
    <row r="94" spans="10:10" x14ac:dyDescent="0.35">
      <c r="J94" s="2"/>
    </row>
    <row r="95" spans="10:10" x14ac:dyDescent="0.35">
      <c r="J95" s="2"/>
    </row>
    <row r="96" spans="10:10" x14ac:dyDescent="0.35">
      <c r="J96" s="2"/>
    </row>
    <row r="97" spans="10:10" x14ac:dyDescent="0.35">
      <c r="J97" s="2"/>
    </row>
    <row r="98" spans="10:10" x14ac:dyDescent="0.35">
      <c r="J98" s="2"/>
    </row>
    <row r="99" spans="10:10" x14ac:dyDescent="0.35">
      <c r="J99" s="2"/>
    </row>
    <row r="100" spans="10:10" x14ac:dyDescent="0.35">
      <c r="J100" s="2"/>
    </row>
    <row r="101" spans="10:10" x14ac:dyDescent="0.35">
      <c r="J101" s="2"/>
    </row>
    <row r="102" spans="10:10" x14ac:dyDescent="0.35">
      <c r="J102" s="2"/>
    </row>
    <row r="103" spans="10:10" x14ac:dyDescent="0.35">
      <c r="J103" s="2"/>
    </row>
    <row r="104" spans="10:10" x14ac:dyDescent="0.35">
      <c r="J104" s="2"/>
    </row>
    <row r="105" spans="10:10" x14ac:dyDescent="0.35">
      <c r="J105" s="2"/>
    </row>
    <row r="106" spans="10:10" x14ac:dyDescent="0.35">
      <c r="J106" s="2"/>
    </row>
    <row r="107" spans="10:10" x14ac:dyDescent="0.35">
      <c r="J107" s="2"/>
    </row>
    <row r="108" spans="10:10" x14ac:dyDescent="0.35">
      <c r="J108" s="2"/>
    </row>
    <row r="109" spans="10:10" x14ac:dyDescent="0.35">
      <c r="J109" s="2"/>
    </row>
    <row r="110" spans="10:10" x14ac:dyDescent="0.35">
      <c r="J110" s="2"/>
    </row>
    <row r="111" spans="10:10" x14ac:dyDescent="0.35">
      <c r="J111" s="2"/>
    </row>
    <row r="112" spans="10:10" x14ac:dyDescent="0.35">
      <c r="J112" s="2"/>
    </row>
    <row r="113" spans="10:10" x14ac:dyDescent="0.35">
      <c r="J113" s="2"/>
    </row>
    <row r="114" spans="10:10" x14ac:dyDescent="0.35">
      <c r="J114" s="2"/>
    </row>
    <row r="115" spans="10:10" x14ac:dyDescent="0.35">
      <c r="J115" s="2"/>
    </row>
  </sheetData>
  <customSheetViews>
    <customSheetView guid="{E42ED171-6170-11D4-8F08-009027A9F99D}" scale="75" fitToPage="1" showRuler="0">
      <selection activeCell="K27" sqref="K27"/>
      <pageMargins left="1" right="0.75" top="1" bottom="1" header="0.5" footer="0.5"/>
      <pageSetup scale="60" orientation="portrait" r:id="rId1"/>
      <headerFooter alignWithMargins="0">
        <oddHeader>&amp;L&amp;"Arial,Italic"&amp;12NSCC - Insurance Processing System</oddHeader>
        <oddFooter>&amp;L&amp;12Version 3.0.1 - 7/7/00
&amp;C&amp;12Page &amp;P&amp;R&amp;12SUBMITTING HEADER</oddFooter>
      </headerFooter>
    </customSheetView>
  </customSheetViews>
  <mergeCells count="1">
    <mergeCell ref="A3:F3"/>
  </mergeCells>
  <phoneticPr fontId="0" type="noConversion"/>
  <hyperlinks>
    <hyperlink ref="I14" location="'Data Dictionary '!A7" display="0002"/>
    <hyperlink ref="I16" location="'Data Dictionary '!A8" display="0004"/>
    <hyperlink ref="I23" location="'Data Dictionary '!A14" display="0008"/>
    <hyperlink ref="I27" location="'Data Dictionary '!A15" display="0009"/>
    <hyperlink ref="I33" location="'Data Dictionary '!A13" display="0006"/>
    <hyperlink ref="K7" location="'Reject Code List'!A5" display="001"/>
    <hyperlink ref="K10" location="'Reject Code List'!A6" display="002"/>
    <hyperlink ref="K12" location="'Reject Code List'!A7" display="003"/>
    <hyperlink ref="K14" location="'Reject Code List'!A8" display="004"/>
    <hyperlink ref="K16" location="'Reject Code List'!A9" display="005"/>
    <hyperlink ref="K23" location="'Reject Code List'!A10" display="006"/>
    <hyperlink ref="K27" location="'Reject Code List'!A12" display="008"/>
    <hyperlink ref="I25" location="'Data Dictionary '!A12" display="0005"/>
    <hyperlink ref="K25" location="'Reject Code List'!A11" display="007"/>
    <hyperlink ref="I12" location="'Data Dictionary '!A4" display="0001"/>
    <hyperlink ref="I29" location="'Data Dictionary '!A16" display="0010"/>
  </hyperlinks>
  <pageMargins left="1" right="0.75" top="1" bottom="1" header="0.5" footer="0.5"/>
  <pageSetup scale="56" orientation="portrait" r:id="rId2"/>
  <headerFooter alignWithMargins="0">
    <oddHeader>&amp;L&amp;"Arial,Italic"&amp;12NSCC - Insurance Processing System</oddHeader>
    <oddFooter>&amp;C&amp;12Page &amp;P&amp;R&amp;12SUBMITTING HEADER</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110"/>
  <sheetViews>
    <sheetView zoomScale="90" zoomScaleNormal="90" workbookViewId="0"/>
  </sheetViews>
  <sheetFormatPr defaultRowHeight="15.5" x14ac:dyDescent="0.35"/>
  <cols>
    <col min="5" max="5" width="4" customWidth="1"/>
    <col min="6" max="6" width="39.81640625" customWidth="1"/>
    <col min="7" max="7" width="26.7265625" customWidth="1"/>
    <col min="8" max="8" width="2.54296875" customWidth="1"/>
    <col min="9" max="10" width="12" customWidth="1"/>
    <col min="11" max="11" width="12" style="153" customWidth="1"/>
  </cols>
  <sheetData>
    <row r="1" spans="1:11" ht="18" x14ac:dyDescent="0.4">
      <c r="A1" s="17" t="s">
        <v>1318</v>
      </c>
      <c r="B1" s="10"/>
      <c r="C1" s="10"/>
      <c r="D1" s="10"/>
      <c r="E1" s="10"/>
      <c r="F1" s="10"/>
      <c r="G1" s="10"/>
      <c r="H1" s="10"/>
      <c r="I1" s="10"/>
      <c r="J1" s="10"/>
      <c r="K1" s="148"/>
    </row>
    <row r="2" spans="1:11" x14ac:dyDescent="0.35">
      <c r="A2" s="10"/>
      <c r="B2" s="10"/>
      <c r="C2" s="10"/>
      <c r="D2" s="10"/>
      <c r="E2" s="10"/>
      <c r="F2" s="10"/>
      <c r="G2" s="10"/>
      <c r="H2" s="10"/>
      <c r="I2" s="10"/>
      <c r="J2" s="10"/>
      <c r="K2" s="148"/>
    </row>
    <row r="3" spans="1:11" x14ac:dyDescent="0.35">
      <c r="A3" s="976" t="s">
        <v>1050</v>
      </c>
      <c r="B3" s="976"/>
      <c r="C3" s="976"/>
      <c r="D3" s="976"/>
      <c r="E3" s="976"/>
      <c r="F3" s="976"/>
      <c r="G3" s="10"/>
      <c r="H3" s="10"/>
      <c r="I3" s="10"/>
      <c r="J3" s="10"/>
      <c r="K3" s="148"/>
    </row>
    <row r="4" spans="1:11" x14ac:dyDescent="0.35">
      <c r="A4" s="10"/>
      <c r="B4" s="10"/>
      <c r="C4" s="10"/>
      <c r="D4" s="10"/>
      <c r="E4" s="10"/>
      <c r="F4" s="10"/>
      <c r="G4" s="10"/>
      <c r="H4" s="10"/>
      <c r="I4" s="10"/>
      <c r="J4" s="10"/>
      <c r="K4" s="148"/>
    </row>
    <row r="5" spans="1:11" ht="31" x14ac:dyDescent="0.35">
      <c r="A5" s="19" t="s">
        <v>1765</v>
      </c>
      <c r="B5" s="19" t="s">
        <v>1766</v>
      </c>
      <c r="C5" s="19" t="s">
        <v>1767</v>
      </c>
      <c r="D5" s="19" t="s">
        <v>1768</v>
      </c>
      <c r="E5" s="20"/>
      <c r="F5" s="20" t="s">
        <v>1769</v>
      </c>
      <c r="G5" s="20" t="s">
        <v>1770</v>
      </c>
      <c r="H5" s="20"/>
      <c r="I5" s="19" t="s">
        <v>1791</v>
      </c>
      <c r="J5" s="21" t="s">
        <v>1792</v>
      </c>
      <c r="K5" s="161" t="s">
        <v>1793</v>
      </c>
    </row>
    <row r="6" spans="1:11" x14ac:dyDescent="0.35">
      <c r="A6" s="22"/>
      <c r="B6" s="22"/>
      <c r="C6" s="22"/>
      <c r="D6" s="22"/>
      <c r="E6" s="23"/>
      <c r="F6" s="23"/>
      <c r="G6" s="23"/>
      <c r="H6" s="23"/>
      <c r="I6" s="22"/>
      <c r="J6" s="24"/>
      <c r="K6" s="162"/>
    </row>
    <row r="7" spans="1:11" x14ac:dyDescent="0.35">
      <c r="A7" s="25">
        <v>1</v>
      </c>
      <c r="B7" s="25">
        <v>1</v>
      </c>
      <c r="C7" s="25">
        <v>1</v>
      </c>
      <c r="D7" s="25" t="s">
        <v>1794</v>
      </c>
      <c r="E7" s="18"/>
      <c r="F7" s="18" t="s">
        <v>710</v>
      </c>
      <c r="G7" s="18" t="s">
        <v>712</v>
      </c>
      <c r="H7" s="18"/>
      <c r="I7" s="26"/>
      <c r="J7" s="25" t="s">
        <v>714</v>
      </c>
      <c r="K7" s="146" t="s">
        <v>715</v>
      </c>
    </row>
    <row r="8" spans="1:11" x14ac:dyDescent="0.35">
      <c r="A8" s="25"/>
      <c r="B8" s="25"/>
      <c r="C8" s="25"/>
      <c r="D8" s="25"/>
      <c r="E8" s="18"/>
      <c r="F8" s="18"/>
      <c r="G8" s="18" t="s">
        <v>713</v>
      </c>
      <c r="H8" s="18"/>
      <c r="I8" s="26"/>
      <c r="J8" s="25"/>
      <c r="K8" s="151"/>
    </row>
    <row r="9" spans="1:11" x14ac:dyDescent="0.35">
      <c r="A9" s="25"/>
      <c r="B9" s="25"/>
      <c r="C9" s="25"/>
      <c r="D9" s="25"/>
      <c r="E9" s="18"/>
      <c r="F9" s="18"/>
      <c r="G9" s="18"/>
      <c r="H9" s="18"/>
      <c r="I9" s="26"/>
      <c r="J9" s="25"/>
      <c r="K9" s="151"/>
    </row>
    <row r="10" spans="1:11" x14ac:dyDescent="0.35">
      <c r="A10" s="25">
        <v>2</v>
      </c>
      <c r="B10" s="25">
        <v>3</v>
      </c>
      <c r="C10" s="25">
        <v>2</v>
      </c>
      <c r="D10" s="25" t="s">
        <v>1794</v>
      </c>
      <c r="E10" s="18"/>
      <c r="F10" s="18" t="s">
        <v>711</v>
      </c>
      <c r="G10" s="27">
        <v>12</v>
      </c>
      <c r="H10" s="18"/>
      <c r="I10" s="26"/>
      <c r="J10" s="25" t="s">
        <v>714</v>
      </c>
      <c r="K10" s="146" t="s">
        <v>716</v>
      </c>
    </row>
    <row r="11" spans="1:11" x14ac:dyDescent="0.35">
      <c r="A11" s="25"/>
      <c r="B11" s="25"/>
      <c r="C11" s="25"/>
      <c r="D11" s="25"/>
      <c r="E11" s="18"/>
      <c r="F11" s="29"/>
      <c r="G11" s="29"/>
      <c r="H11" s="18"/>
      <c r="I11" s="26"/>
      <c r="J11" s="25"/>
      <c r="K11" s="151"/>
    </row>
    <row r="12" spans="1:11" x14ac:dyDescent="0.35">
      <c r="A12" s="25">
        <v>4</v>
      </c>
      <c r="B12" s="25">
        <v>7</v>
      </c>
      <c r="C12" s="25">
        <v>4</v>
      </c>
      <c r="D12" s="25" t="s">
        <v>1794</v>
      </c>
      <c r="E12" s="18"/>
      <c r="F12" s="29" t="s">
        <v>1882</v>
      </c>
      <c r="G12" s="29" t="s">
        <v>724</v>
      </c>
      <c r="H12" s="18"/>
      <c r="I12" s="147" t="s">
        <v>1883</v>
      </c>
      <c r="J12" s="25" t="s">
        <v>714</v>
      </c>
      <c r="K12" s="146" t="s">
        <v>719</v>
      </c>
    </row>
    <row r="13" spans="1:11" x14ac:dyDescent="0.35">
      <c r="A13" s="25"/>
      <c r="B13" s="25"/>
      <c r="C13" s="25"/>
      <c r="D13" s="25"/>
      <c r="E13" s="18"/>
      <c r="F13" s="29"/>
      <c r="G13" s="29"/>
      <c r="H13" s="18"/>
      <c r="I13" s="53"/>
      <c r="J13" s="25"/>
      <c r="K13" s="164"/>
    </row>
    <row r="14" spans="1:11" x14ac:dyDescent="0.35">
      <c r="A14" s="25">
        <v>8</v>
      </c>
      <c r="B14" s="25">
        <v>11</v>
      </c>
      <c r="C14" s="25">
        <v>4</v>
      </c>
      <c r="D14" s="25" t="s">
        <v>1794</v>
      </c>
      <c r="E14" s="18"/>
      <c r="F14" s="29" t="s">
        <v>1901</v>
      </c>
      <c r="G14" s="29" t="s">
        <v>724</v>
      </c>
      <c r="H14" s="18"/>
      <c r="I14" s="146" t="s">
        <v>909</v>
      </c>
      <c r="J14" s="25" t="s">
        <v>714</v>
      </c>
      <c r="K14" s="146" t="s">
        <v>1902</v>
      </c>
    </row>
    <row r="15" spans="1:11" x14ac:dyDescent="0.35">
      <c r="A15" s="25"/>
      <c r="B15" s="25"/>
      <c r="C15" s="25"/>
      <c r="D15" s="25"/>
      <c r="E15" s="18"/>
      <c r="F15" s="29"/>
      <c r="G15" s="29"/>
      <c r="H15" s="18"/>
      <c r="I15" s="53"/>
      <c r="J15" s="25"/>
      <c r="K15" s="164"/>
    </row>
    <row r="16" spans="1:11" x14ac:dyDescent="0.35">
      <c r="A16" s="25">
        <v>12</v>
      </c>
      <c r="B16" s="25">
        <v>21</v>
      </c>
      <c r="C16" s="25">
        <v>10</v>
      </c>
      <c r="D16" s="25" t="s">
        <v>735</v>
      </c>
      <c r="E16" s="18"/>
      <c r="F16" s="29" t="s">
        <v>661</v>
      </c>
      <c r="G16" s="29" t="s">
        <v>300</v>
      </c>
      <c r="H16" s="18"/>
      <c r="I16" s="146" t="s">
        <v>910</v>
      </c>
      <c r="J16" s="25" t="s">
        <v>714</v>
      </c>
      <c r="K16" s="146" t="s">
        <v>1884</v>
      </c>
    </row>
    <row r="17" spans="1:11" x14ac:dyDescent="0.35">
      <c r="A17" s="25"/>
      <c r="B17" s="25"/>
      <c r="C17" s="25"/>
      <c r="D17" s="25"/>
      <c r="E17" s="18"/>
      <c r="F17" s="29" t="s">
        <v>662</v>
      </c>
      <c r="G17" s="29"/>
      <c r="H17" s="18"/>
      <c r="I17" s="53"/>
      <c r="J17" s="25"/>
      <c r="K17" s="164"/>
    </row>
    <row r="18" spans="1:11" x14ac:dyDescent="0.35">
      <c r="A18" s="25"/>
      <c r="B18" s="25"/>
      <c r="C18" s="25"/>
      <c r="D18" s="25"/>
      <c r="E18" s="18"/>
      <c r="F18" s="29"/>
      <c r="G18" s="29"/>
      <c r="H18" s="18"/>
      <c r="I18" s="53"/>
      <c r="J18" s="25"/>
      <c r="K18" s="164"/>
    </row>
    <row r="19" spans="1:11" x14ac:dyDescent="0.35">
      <c r="A19" s="25">
        <v>22</v>
      </c>
      <c r="B19" s="25">
        <v>31</v>
      </c>
      <c r="C19" s="25">
        <v>10</v>
      </c>
      <c r="D19" s="25" t="s">
        <v>735</v>
      </c>
      <c r="E19" s="18"/>
      <c r="F19" s="29" t="s">
        <v>663</v>
      </c>
      <c r="G19" s="29" t="s">
        <v>1322</v>
      </c>
      <c r="H19" s="18"/>
      <c r="I19" s="30" t="s">
        <v>911</v>
      </c>
      <c r="J19" s="25" t="s">
        <v>714</v>
      </c>
      <c r="K19" s="146" t="s">
        <v>1885</v>
      </c>
    </row>
    <row r="20" spans="1:11" x14ac:dyDescent="0.35">
      <c r="A20" s="25"/>
      <c r="B20" s="25"/>
      <c r="C20" s="25"/>
      <c r="D20" s="25"/>
      <c r="E20" s="18"/>
      <c r="F20" s="29" t="s">
        <v>662</v>
      </c>
      <c r="G20" s="29"/>
      <c r="H20" s="18"/>
      <c r="I20" s="53"/>
      <c r="J20" s="25"/>
      <c r="K20" s="164"/>
    </row>
    <row r="21" spans="1:11" x14ac:dyDescent="0.35">
      <c r="A21" s="25"/>
      <c r="B21" s="25"/>
      <c r="C21" s="25"/>
      <c r="D21" s="25"/>
      <c r="E21" s="18"/>
      <c r="F21" s="29"/>
      <c r="G21" s="29"/>
      <c r="H21" s="18"/>
      <c r="I21" s="53"/>
      <c r="J21" s="25"/>
      <c r="K21" s="164"/>
    </row>
    <row r="22" spans="1:11" x14ac:dyDescent="0.35">
      <c r="A22" s="25">
        <v>32</v>
      </c>
      <c r="B22" s="25">
        <v>34</v>
      </c>
      <c r="C22" s="25">
        <v>3</v>
      </c>
      <c r="D22" s="25" t="s">
        <v>1794</v>
      </c>
      <c r="E22" s="18"/>
      <c r="F22" s="29" t="s">
        <v>1905</v>
      </c>
      <c r="G22" s="29" t="s">
        <v>1317</v>
      </c>
      <c r="H22" s="18"/>
      <c r="I22" s="30" t="s">
        <v>1822</v>
      </c>
      <c r="J22" s="25" t="s">
        <v>714</v>
      </c>
      <c r="K22" s="146" t="s">
        <v>510</v>
      </c>
    </row>
    <row r="23" spans="1:11" x14ac:dyDescent="0.35">
      <c r="A23" s="25"/>
      <c r="B23" s="25"/>
      <c r="C23" s="25"/>
      <c r="D23" s="25"/>
      <c r="E23" s="18"/>
      <c r="F23" s="29"/>
      <c r="G23" s="29"/>
      <c r="H23" s="18"/>
      <c r="I23" s="53"/>
      <c r="J23" s="25"/>
      <c r="K23" s="164"/>
    </row>
    <row r="24" spans="1:11" x14ac:dyDescent="0.35">
      <c r="A24" s="25">
        <v>35</v>
      </c>
      <c r="B24" s="25">
        <v>37</v>
      </c>
      <c r="C24" s="25">
        <v>3</v>
      </c>
      <c r="D24" s="25" t="s">
        <v>1794</v>
      </c>
      <c r="E24" s="18"/>
      <c r="F24" s="29" t="s">
        <v>1906</v>
      </c>
      <c r="G24" s="29" t="s">
        <v>1313</v>
      </c>
      <c r="H24" s="18"/>
      <c r="I24" s="30" t="s">
        <v>733</v>
      </c>
      <c r="J24" s="25" t="s">
        <v>714</v>
      </c>
      <c r="K24" s="146" t="s">
        <v>765</v>
      </c>
    </row>
    <row r="25" spans="1:11" x14ac:dyDescent="0.35">
      <c r="A25" s="25"/>
      <c r="B25" s="25"/>
      <c r="C25" s="25"/>
      <c r="D25" s="25"/>
      <c r="E25" s="18"/>
      <c r="F25" s="29"/>
      <c r="G25" s="29"/>
      <c r="H25" s="18"/>
      <c r="I25" s="53"/>
      <c r="J25" s="25"/>
      <c r="K25" s="164"/>
    </row>
    <row r="26" spans="1:11" x14ac:dyDescent="0.35">
      <c r="A26" s="25">
        <v>38</v>
      </c>
      <c r="B26" s="25">
        <v>288</v>
      </c>
      <c r="C26" s="25">
        <v>251</v>
      </c>
      <c r="D26" s="25" t="s">
        <v>1794</v>
      </c>
      <c r="E26" s="18"/>
      <c r="F26" s="34" t="s">
        <v>723</v>
      </c>
      <c r="G26" s="18" t="s">
        <v>727</v>
      </c>
      <c r="H26" s="18"/>
      <c r="I26" s="52"/>
      <c r="J26" s="25" t="s">
        <v>714</v>
      </c>
      <c r="K26" s="151"/>
    </row>
    <row r="27" spans="1:11" x14ac:dyDescent="0.35">
      <c r="A27" s="25"/>
      <c r="B27" s="25"/>
      <c r="C27" s="25"/>
      <c r="D27" s="25"/>
      <c r="E27" s="18"/>
      <c r="F27" s="34"/>
      <c r="G27" s="18"/>
      <c r="H27" s="18"/>
      <c r="I27" s="52"/>
      <c r="J27" s="25"/>
      <c r="K27" s="151"/>
    </row>
    <row r="28" spans="1:11" x14ac:dyDescent="0.35">
      <c r="A28" s="25">
        <v>289</v>
      </c>
      <c r="B28" s="25">
        <v>300</v>
      </c>
      <c r="C28" s="25">
        <v>12</v>
      </c>
      <c r="D28" s="25" t="s">
        <v>1794</v>
      </c>
      <c r="E28" s="18"/>
      <c r="F28" s="34" t="s">
        <v>1793</v>
      </c>
      <c r="G28" s="18" t="s">
        <v>664</v>
      </c>
      <c r="H28" s="18"/>
      <c r="I28" s="30" t="s">
        <v>1887</v>
      </c>
      <c r="J28" s="25"/>
      <c r="K28" s="151"/>
    </row>
    <row r="29" spans="1:11" x14ac:dyDescent="0.35">
      <c r="A29" s="25"/>
      <c r="B29" s="25"/>
      <c r="C29" s="25"/>
      <c r="D29" s="25"/>
      <c r="E29" s="18"/>
      <c r="F29" s="34"/>
      <c r="G29" s="18" t="s">
        <v>431</v>
      </c>
      <c r="H29" s="18"/>
      <c r="I29" s="26"/>
      <c r="J29" s="25"/>
      <c r="K29" s="151"/>
    </row>
    <row r="30" spans="1:11" x14ac:dyDescent="0.35">
      <c r="A30" s="25"/>
      <c r="B30" s="25"/>
      <c r="C30" s="25"/>
      <c r="D30" s="25"/>
      <c r="E30" s="18"/>
      <c r="F30" s="34"/>
      <c r="G30" s="18"/>
      <c r="H30" s="18"/>
      <c r="I30" s="26"/>
      <c r="J30" s="25"/>
      <c r="K30" s="151"/>
    </row>
    <row r="31" spans="1:11" x14ac:dyDescent="0.35">
      <c r="A31" s="18"/>
      <c r="B31" s="25"/>
      <c r="C31" s="31"/>
      <c r="D31" s="27"/>
      <c r="E31" s="10"/>
      <c r="F31" s="36"/>
      <c r="G31" s="10"/>
      <c r="H31" s="18"/>
      <c r="I31" s="26"/>
      <c r="J31" s="25"/>
      <c r="K31" s="151"/>
    </row>
    <row r="32" spans="1:11" x14ac:dyDescent="0.35">
      <c r="A32" s="25"/>
      <c r="B32" s="25"/>
      <c r="C32" s="31" t="s">
        <v>1824</v>
      </c>
      <c r="D32" s="27" t="s">
        <v>1320</v>
      </c>
      <c r="E32" s="10"/>
      <c r="F32" s="36"/>
      <c r="G32" s="10"/>
      <c r="H32" s="10"/>
      <c r="I32" s="37"/>
      <c r="J32" s="11"/>
      <c r="K32" s="151"/>
    </row>
    <row r="33" spans="1:11" x14ac:dyDescent="0.35">
      <c r="A33" s="27" t="s">
        <v>202</v>
      </c>
      <c r="B33" s="18"/>
      <c r="C33" s="31" t="s">
        <v>1889</v>
      </c>
      <c r="D33" s="18" t="s">
        <v>358</v>
      </c>
      <c r="E33" s="10"/>
      <c r="F33" s="36"/>
      <c r="G33" s="10"/>
      <c r="H33" s="10"/>
      <c r="I33" s="37"/>
      <c r="J33" s="11"/>
      <c r="K33" s="151"/>
    </row>
    <row r="34" spans="1:11" x14ac:dyDescent="0.35">
      <c r="A34" s="25"/>
      <c r="B34" s="25"/>
      <c r="C34" s="31" t="s">
        <v>780</v>
      </c>
      <c r="D34" s="27" t="s">
        <v>1321</v>
      </c>
      <c r="E34" s="10"/>
      <c r="F34" s="36"/>
      <c r="G34" s="10"/>
      <c r="H34" s="10"/>
      <c r="I34" s="37"/>
      <c r="J34" s="11"/>
      <c r="K34" s="151"/>
    </row>
    <row r="35" spans="1:11" x14ac:dyDescent="0.35">
      <c r="A35" s="11"/>
      <c r="B35" s="11"/>
      <c r="C35" s="31" t="s">
        <v>781</v>
      </c>
      <c r="D35" s="27" t="s">
        <v>2715</v>
      </c>
      <c r="E35" s="27"/>
      <c r="F35" s="27"/>
      <c r="G35" s="27"/>
      <c r="H35" s="27"/>
      <c r="I35" s="27"/>
      <c r="J35" s="27"/>
      <c r="K35" s="166"/>
    </row>
    <row r="36" spans="1:11" x14ac:dyDescent="0.35">
      <c r="A36" s="10"/>
      <c r="B36" s="11"/>
      <c r="C36" s="11"/>
      <c r="D36" s="2"/>
      <c r="I36" s="3"/>
      <c r="J36" s="2"/>
      <c r="K36" s="165"/>
    </row>
    <row r="37" spans="1:11" x14ac:dyDescent="0.35">
      <c r="A37" s="10"/>
      <c r="B37" s="11"/>
      <c r="C37" s="11"/>
      <c r="D37" s="2"/>
      <c r="I37" s="3"/>
      <c r="J37" s="2"/>
      <c r="K37" s="165"/>
    </row>
    <row r="38" spans="1:11" x14ac:dyDescent="0.35">
      <c r="B38" s="2"/>
      <c r="C38" s="2"/>
      <c r="D38" s="2"/>
      <c r="I38" s="3"/>
      <c r="J38" s="2"/>
      <c r="K38" s="165"/>
    </row>
    <row r="39" spans="1:11" x14ac:dyDescent="0.35">
      <c r="B39" s="2"/>
      <c r="C39" s="2"/>
      <c r="D39" s="2"/>
      <c r="I39" s="3"/>
      <c r="J39" s="2"/>
      <c r="K39" s="165"/>
    </row>
    <row r="40" spans="1:11" x14ac:dyDescent="0.35">
      <c r="B40" s="2"/>
      <c r="C40" s="2"/>
      <c r="D40" s="2"/>
      <c r="I40" s="3"/>
      <c r="J40" s="2"/>
      <c r="K40" s="165"/>
    </row>
    <row r="41" spans="1:11" x14ac:dyDescent="0.35">
      <c r="B41" s="2"/>
      <c r="C41" s="2"/>
      <c r="D41" s="2"/>
      <c r="I41" s="3"/>
      <c r="J41" s="2"/>
      <c r="K41" s="165"/>
    </row>
    <row r="42" spans="1:11" x14ac:dyDescent="0.35">
      <c r="B42" s="2"/>
      <c r="C42" s="97"/>
      <c r="D42" s="2"/>
      <c r="I42" s="3"/>
      <c r="J42" s="2"/>
      <c r="K42" s="165"/>
    </row>
    <row r="43" spans="1:11" x14ac:dyDescent="0.35">
      <c r="B43" s="2"/>
      <c r="C43" s="2"/>
      <c r="D43" s="2"/>
      <c r="I43" s="3"/>
      <c r="J43" s="2"/>
      <c r="K43" s="165"/>
    </row>
    <row r="44" spans="1:11" x14ac:dyDescent="0.35">
      <c r="B44" s="2"/>
      <c r="C44" s="2"/>
      <c r="D44" s="2"/>
      <c r="I44" s="3"/>
      <c r="J44" s="2"/>
      <c r="K44" s="165"/>
    </row>
    <row r="45" spans="1:11" x14ac:dyDescent="0.35">
      <c r="B45" s="2"/>
      <c r="C45" s="2"/>
      <c r="D45" s="2"/>
      <c r="I45" s="3"/>
      <c r="J45" s="2"/>
      <c r="K45" s="165"/>
    </row>
    <row r="46" spans="1:11" x14ac:dyDescent="0.35">
      <c r="B46" s="2"/>
      <c r="C46" s="2"/>
      <c r="I46" s="3"/>
      <c r="J46" s="2"/>
      <c r="K46" s="165"/>
    </row>
    <row r="47" spans="1:11" x14ac:dyDescent="0.35">
      <c r="B47" s="2"/>
      <c r="C47" s="2"/>
      <c r="I47" s="3"/>
      <c r="J47" s="2"/>
      <c r="K47" s="165"/>
    </row>
    <row r="48" spans="1:11" x14ac:dyDescent="0.35">
      <c r="B48" s="2"/>
      <c r="C48" s="2"/>
      <c r="I48" s="3"/>
      <c r="J48" s="2"/>
      <c r="K48" s="165"/>
    </row>
    <row r="49" spans="2:11" x14ac:dyDescent="0.35">
      <c r="B49" s="2"/>
      <c r="C49" s="2"/>
      <c r="I49" s="3"/>
      <c r="J49" s="2"/>
      <c r="K49" s="165"/>
    </row>
    <row r="50" spans="2:11" x14ac:dyDescent="0.35">
      <c r="B50" s="2"/>
      <c r="C50" s="2"/>
      <c r="I50" s="3"/>
      <c r="J50" s="2"/>
      <c r="K50" s="165"/>
    </row>
    <row r="51" spans="2:11" x14ac:dyDescent="0.35">
      <c r="B51" s="2"/>
      <c r="C51" s="2"/>
      <c r="I51" s="3"/>
      <c r="J51" s="2"/>
      <c r="K51" s="165"/>
    </row>
    <row r="52" spans="2:11" x14ac:dyDescent="0.35">
      <c r="I52" s="3"/>
      <c r="J52" s="2"/>
      <c r="K52" s="165"/>
    </row>
    <row r="53" spans="2:11" x14ac:dyDescent="0.35">
      <c r="I53" s="3"/>
      <c r="J53" s="2"/>
      <c r="K53" s="165"/>
    </row>
    <row r="54" spans="2:11" x14ac:dyDescent="0.35">
      <c r="I54" s="3"/>
      <c r="J54" s="2"/>
      <c r="K54" s="165"/>
    </row>
    <row r="55" spans="2:11" x14ac:dyDescent="0.35">
      <c r="I55" s="3"/>
      <c r="J55" s="2"/>
      <c r="K55" s="165"/>
    </row>
    <row r="56" spans="2:11" x14ac:dyDescent="0.35">
      <c r="I56" s="3"/>
      <c r="J56" s="2"/>
      <c r="K56" s="165"/>
    </row>
    <row r="57" spans="2:11" x14ac:dyDescent="0.35">
      <c r="I57" s="3"/>
      <c r="J57" s="2"/>
      <c r="K57" s="165"/>
    </row>
    <row r="58" spans="2:11" x14ac:dyDescent="0.35">
      <c r="I58" s="3"/>
      <c r="J58" s="2"/>
      <c r="K58" s="165"/>
    </row>
    <row r="59" spans="2:11" x14ac:dyDescent="0.35">
      <c r="I59" s="3"/>
      <c r="J59" s="2"/>
      <c r="K59" s="165"/>
    </row>
    <row r="60" spans="2:11" x14ac:dyDescent="0.35">
      <c r="I60" s="3"/>
      <c r="J60" s="2"/>
      <c r="K60" s="165"/>
    </row>
    <row r="61" spans="2:11" x14ac:dyDescent="0.35">
      <c r="I61" s="3"/>
      <c r="J61" s="2"/>
      <c r="K61" s="165"/>
    </row>
    <row r="62" spans="2:11" x14ac:dyDescent="0.35">
      <c r="J62" s="2"/>
      <c r="K62" s="165"/>
    </row>
    <row r="63" spans="2:11" x14ac:dyDescent="0.35">
      <c r="J63" s="2"/>
      <c r="K63" s="165"/>
    </row>
    <row r="64" spans="2:11" x14ac:dyDescent="0.35">
      <c r="J64" s="2"/>
      <c r="K64" s="165"/>
    </row>
    <row r="65" spans="10:11" x14ac:dyDescent="0.35">
      <c r="J65" s="2"/>
      <c r="K65" s="165"/>
    </row>
    <row r="66" spans="10:11" x14ac:dyDescent="0.35">
      <c r="J66" s="2"/>
    </row>
    <row r="67" spans="10:11" x14ac:dyDescent="0.35">
      <c r="J67" s="2"/>
    </row>
    <row r="68" spans="10:11" x14ac:dyDescent="0.35">
      <c r="J68" s="2"/>
    </row>
    <row r="69" spans="10:11" x14ac:dyDescent="0.35">
      <c r="J69" s="2"/>
    </row>
    <row r="70" spans="10:11" x14ac:dyDescent="0.35">
      <c r="J70" s="2"/>
    </row>
    <row r="71" spans="10:11" x14ac:dyDescent="0.35">
      <c r="J71" s="2"/>
    </row>
    <row r="72" spans="10:11" x14ac:dyDescent="0.35">
      <c r="J72" s="2"/>
    </row>
    <row r="73" spans="10:11" x14ac:dyDescent="0.35">
      <c r="J73" s="2"/>
    </row>
    <row r="74" spans="10:11" x14ac:dyDescent="0.35">
      <c r="J74" s="2"/>
    </row>
    <row r="75" spans="10:11" x14ac:dyDescent="0.35">
      <c r="J75" s="2"/>
    </row>
    <row r="76" spans="10:11" x14ac:dyDescent="0.35">
      <c r="J76" s="2"/>
    </row>
    <row r="77" spans="10:11" x14ac:dyDescent="0.35">
      <c r="J77" s="2"/>
    </row>
    <row r="78" spans="10:11" x14ac:dyDescent="0.35">
      <c r="J78" s="2"/>
    </row>
    <row r="79" spans="10:11" x14ac:dyDescent="0.35">
      <c r="J79" s="2"/>
    </row>
    <row r="80" spans="10:11" x14ac:dyDescent="0.35">
      <c r="J80" s="2"/>
    </row>
    <row r="81" spans="10:10" x14ac:dyDescent="0.35">
      <c r="J81" s="2"/>
    </row>
    <row r="82" spans="10:10" x14ac:dyDescent="0.35">
      <c r="J82" s="2"/>
    </row>
    <row r="83" spans="10:10" x14ac:dyDescent="0.35">
      <c r="J83" s="2"/>
    </row>
    <row r="84" spans="10:10" x14ac:dyDescent="0.35">
      <c r="J84" s="2"/>
    </row>
    <row r="85" spans="10:10" x14ac:dyDescent="0.35">
      <c r="J85" s="2"/>
    </row>
    <row r="86" spans="10:10" x14ac:dyDescent="0.35">
      <c r="J86" s="2"/>
    </row>
    <row r="87" spans="10:10" x14ac:dyDescent="0.35">
      <c r="J87" s="2"/>
    </row>
    <row r="88" spans="10:10" x14ac:dyDescent="0.35">
      <c r="J88" s="2"/>
    </row>
    <row r="89" spans="10:10" x14ac:dyDescent="0.35">
      <c r="J89" s="2"/>
    </row>
    <row r="90" spans="10:10" x14ac:dyDescent="0.35">
      <c r="J90" s="2"/>
    </row>
    <row r="91" spans="10:10" x14ac:dyDescent="0.35">
      <c r="J91" s="2"/>
    </row>
    <row r="92" spans="10:10" x14ac:dyDescent="0.35">
      <c r="J92" s="2"/>
    </row>
    <row r="93" spans="10:10" x14ac:dyDescent="0.35">
      <c r="J93" s="2"/>
    </row>
    <row r="94" spans="10:10" x14ac:dyDescent="0.35">
      <c r="J94" s="2"/>
    </row>
    <row r="95" spans="10:10" x14ac:dyDescent="0.35">
      <c r="J95" s="2"/>
    </row>
    <row r="96" spans="10:10" x14ac:dyDescent="0.35">
      <c r="J96" s="2"/>
    </row>
    <row r="97" spans="10:10" x14ac:dyDescent="0.35">
      <c r="J97" s="2"/>
    </row>
    <row r="98" spans="10:10" x14ac:dyDescent="0.35">
      <c r="J98" s="2"/>
    </row>
    <row r="99" spans="10:10" x14ac:dyDescent="0.35">
      <c r="J99" s="2"/>
    </row>
    <row r="100" spans="10:10" x14ac:dyDescent="0.35">
      <c r="J100" s="2"/>
    </row>
    <row r="101" spans="10:10" x14ac:dyDescent="0.35">
      <c r="J101" s="2"/>
    </row>
    <row r="102" spans="10:10" x14ac:dyDescent="0.35">
      <c r="J102" s="2"/>
    </row>
    <row r="103" spans="10:10" x14ac:dyDescent="0.35">
      <c r="J103" s="2"/>
    </row>
    <row r="104" spans="10:10" x14ac:dyDescent="0.35">
      <c r="J104" s="2"/>
    </row>
    <row r="105" spans="10:10" x14ac:dyDescent="0.35">
      <c r="J105" s="2"/>
    </row>
    <row r="106" spans="10:10" x14ac:dyDescent="0.35">
      <c r="J106" s="2"/>
    </row>
    <row r="107" spans="10:10" x14ac:dyDescent="0.35">
      <c r="J107" s="2"/>
    </row>
    <row r="108" spans="10:10" x14ac:dyDescent="0.35">
      <c r="J108" s="2"/>
    </row>
    <row r="109" spans="10:10" x14ac:dyDescent="0.35">
      <c r="J109" s="2"/>
    </row>
    <row r="110" spans="10:10" x14ac:dyDescent="0.35">
      <c r="J110" s="2"/>
    </row>
  </sheetData>
  <customSheetViews>
    <customSheetView guid="{E42ED171-6170-11D4-8F08-009027A9F99D}" scale="75" fitToPage="1" showRuler="0">
      <selection activeCell="A14" sqref="A14"/>
      <pageMargins left="1" right="0.75" top="1" bottom="1" header="0.5" footer="0.5"/>
      <pageSetup scale="60" orientation="portrait" r:id="rId1"/>
      <headerFooter alignWithMargins="0">
        <oddHeader>&amp;L&amp;"Arial,Italic"&amp;12NSCC - Insurance Processing System</oddHeader>
        <oddFooter>&amp;L&amp;12Version 3.0.1 - 7/7/00&amp;C&amp;12Page &amp;P&amp;R&amp;12CONTRA RECORD</oddFooter>
      </headerFooter>
    </customSheetView>
  </customSheetViews>
  <mergeCells count="1">
    <mergeCell ref="A3:F3"/>
  </mergeCells>
  <phoneticPr fontId="0" type="noConversion"/>
  <hyperlinks>
    <hyperlink ref="I19" location="'Data Dictionary '!A26" display="1013"/>
    <hyperlink ref="A3" location="'Position (PFF) Looping Diagram'!D8" display="'Position (PFF) Looping Diagram'!D8"/>
    <hyperlink ref="I14" location="'Data Dictionary '!A24" display="1010"/>
    <hyperlink ref="K14" location="'Reject Code List'!A67" display="090"/>
    <hyperlink ref="I22" location="'Data Dictionary '!A19" display="1002"/>
    <hyperlink ref="I24" location="'Data Dictionary '!A20" display="0003"/>
    <hyperlink ref="K24" location="'Reject Code List'!A14" display="010"/>
    <hyperlink ref="K22" location="'Reject Code List'!A13" display="009"/>
    <hyperlink ref="K16" location="'Reject Code List'!A15" display="011"/>
    <hyperlink ref="I16" location="'Data Dictionary '!A25" display="1012"/>
    <hyperlink ref="I28" location="'Data Dictionary '!A21" display="1003"/>
    <hyperlink ref="K19" location="'Reject Code List'!A16" display="012"/>
    <hyperlink ref="I12" location="'Data Dictionary '!A18" display="1001"/>
    <hyperlink ref="K7" location="'Reject Code List'!A5" display="001"/>
    <hyperlink ref="K10" location="'Reject Code List'!A6" display="002"/>
    <hyperlink ref="K12" location="'Reject Code List'!A7" display="003"/>
  </hyperlinks>
  <pageMargins left="1" right="0.75" top="1" bottom="1" header="0.5" footer="0.5"/>
  <pageSetup scale="56" orientation="portrait" r:id="rId2"/>
  <headerFooter alignWithMargins="0">
    <oddHeader>&amp;L&amp;"Arial,Italic"&amp;12NSCC - Insurance Processing System</oddHeader>
    <oddFooter>&amp;C&amp;12Page &amp;P&amp;R&amp;12CONTRA RECORD</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K124"/>
  <sheetViews>
    <sheetView zoomScale="90" zoomScaleNormal="90" workbookViewId="0">
      <selection activeCell="A7" sqref="A7"/>
    </sheetView>
  </sheetViews>
  <sheetFormatPr defaultRowHeight="15.5" x14ac:dyDescent="0.35"/>
  <cols>
    <col min="5" max="5" width="4" customWidth="1"/>
    <col min="6" max="6" width="39.81640625" customWidth="1"/>
    <col min="7" max="7" width="26.7265625" style="153" customWidth="1"/>
    <col min="8" max="8" width="2.54296875" customWidth="1"/>
    <col min="9" max="9" width="12.1796875" style="153" customWidth="1"/>
    <col min="10" max="10" width="12.1796875" customWidth="1"/>
    <col min="11" max="11" width="25.26953125" style="153" customWidth="1"/>
  </cols>
  <sheetData>
    <row r="1" spans="1:11" ht="18" x14ac:dyDescent="0.4">
      <c r="A1" s="17" t="s">
        <v>1318</v>
      </c>
      <c r="B1" s="10"/>
      <c r="C1" s="10"/>
      <c r="D1" s="10"/>
      <c r="E1" s="10"/>
      <c r="F1" s="10"/>
      <c r="G1" s="148"/>
      <c r="H1" s="10"/>
      <c r="I1" s="148"/>
      <c r="J1" s="10"/>
      <c r="K1" s="148"/>
    </row>
    <row r="2" spans="1:11" x14ac:dyDescent="0.35">
      <c r="A2" s="278"/>
      <c r="B2" s="278"/>
      <c r="C2" s="278"/>
      <c r="D2" s="278"/>
      <c r="E2" s="279"/>
      <c r="F2" s="279"/>
      <c r="G2" s="148"/>
      <c r="H2" s="10"/>
      <c r="I2" s="148"/>
      <c r="J2" s="10"/>
      <c r="K2" s="148"/>
    </row>
    <row r="3" spans="1:11" x14ac:dyDescent="0.35">
      <c r="A3" s="976" t="s">
        <v>1051</v>
      </c>
      <c r="B3" s="976"/>
      <c r="C3" s="976"/>
      <c r="D3" s="976"/>
      <c r="E3" s="976"/>
      <c r="F3" s="976"/>
      <c r="G3" s="148"/>
      <c r="H3" s="10"/>
      <c r="I3" s="148"/>
      <c r="J3" s="10"/>
      <c r="K3" s="148"/>
    </row>
    <row r="4" spans="1:11" x14ac:dyDescent="0.35">
      <c r="A4" s="10"/>
      <c r="B4" s="10"/>
      <c r="C4" s="10"/>
      <c r="D4" s="10"/>
      <c r="E4" s="10"/>
      <c r="F4" s="10"/>
      <c r="G4" s="148"/>
      <c r="H4" s="10"/>
      <c r="I4" s="148"/>
      <c r="J4" s="10"/>
      <c r="K4" s="148"/>
    </row>
    <row r="5" spans="1:11" ht="31" x14ac:dyDescent="0.35">
      <c r="A5" s="19" t="s">
        <v>1765</v>
      </c>
      <c r="B5" s="19" t="s">
        <v>1766</v>
      </c>
      <c r="C5" s="19" t="s">
        <v>1767</v>
      </c>
      <c r="D5" s="19" t="s">
        <v>1768</v>
      </c>
      <c r="E5" s="20"/>
      <c r="F5" s="20" t="s">
        <v>1769</v>
      </c>
      <c r="G5" s="187" t="s">
        <v>1770</v>
      </c>
      <c r="H5" s="20"/>
      <c r="I5" s="149" t="s">
        <v>1791</v>
      </c>
      <c r="J5" s="21" t="s">
        <v>1792</v>
      </c>
      <c r="K5" s="161" t="s">
        <v>1793</v>
      </c>
    </row>
    <row r="6" spans="1:11" x14ac:dyDescent="0.35">
      <c r="A6" s="22"/>
      <c r="B6" s="22"/>
      <c r="C6" s="22"/>
      <c r="D6" s="22"/>
      <c r="E6" s="23"/>
      <c r="F6" s="23"/>
      <c r="G6" s="188"/>
      <c r="H6" s="23"/>
      <c r="I6" s="150"/>
      <c r="J6" s="24"/>
      <c r="K6" s="162"/>
    </row>
    <row r="7" spans="1:11" x14ac:dyDescent="0.35">
      <c r="A7" s="25">
        <v>1</v>
      </c>
      <c r="B7" s="25">
        <v>1</v>
      </c>
      <c r="C7" s="25">
        <v>1</v>
      </c>
      <c r="D7" s="25" t="s">
        <v>1794</v>
      </c>
      <c r="E7" s="18"/>
      <c r="F7" s="18" t="s">
        <v>710</v>
      </c>
      <c r="G7" s="148" t="s">
        <v>712</v>
      </c>
      <c r="H7" s="18"/>
      <c r="I7" s="151"/>
      <c r="J7" s="25" t="s">
        <v>714</v>
      </c>
      <c r="K7" s="146" t="s">
        <v>715</v>
      </c>
    </row>
    <row r="8" spans="1:11" x14ac:dyDescent="0.35">
      <c r="A8" s="25"/>
      <c r="B8" s="25"/>
      <c r="C8" s="25"/>
      <c r="D8" s="25"/>
      <c r="E8" s="18"/>
      <c r="F8" s="18"/>
      <c r="G8" s="148" t="s">
        <v>713</v>
      </c>
      <c r="H8" s="18"/>
      <c r="I8" s="151"/>
      <c r="J8" s="25"/>
      <c r="K8" s="151"/>
    </row>
    <row r="9" spans="1:11" x14ac:dyDescent="0.35">
      <c r="A9" s="25"/>
      <c r="B9" s="25"/>
      <c r="C9" s="25"/>
      <c r="D9" s="25"/>
      <c r="E9" s="18"/>
      <c r="F9" s="18"/>
      <c r="G9" s="148"/>
      <c r="H9" s="18"/>
      <c r="I9" s="151"/>
      <c r="J9" s="25"/>
      <c r="K9" s="151"/>
    </row>
    <row r="10" spans="1:11" x14ac:dyDescent="0.35">
      <c r="A10" s="25">
        <v>2</v>
      </c>
      <c r="B10" s="25">
        <v>3</v>
      </c>
      <c r="C10" s="25">
        <v>2</v>
      </c>
      <c r="D10" s="25" t="s">
        <v>1794</v>
      </c>
      <c r="E10" s="18"/>
      <c r="F10" s="18" t="s">
        <v>711</v>
      </c>
      <c r="G10" s="166">
        <v>13</v>
      </c>
      <c r="H10" s="18"/>
      <c r="I10" s="151"/>
      <c r="J10" s="25" t="s">
        <v>714</v>
      </c>
      <c r="K10" s="146" t="s">
        <v>716</v>
      </c>
    </row>
    <row r="11" spans="1:11" x14ac:dyDescent="0.35">
      <c r="A11" s="25"/>
      <c r="B11" s="25"/>
      <c r="C11" s="25"/>
      <c r="D11" s="25"/>
      <c r="E11" s="18"/>
      <c r="F11" s="18"/>
      <c r="G11" s="166"/>
      <c r="H11" s="18"/>
      <c r="I11" s="151"/>
      <c r="J11" s="25"/>
      <c r="K11" s="151"/>
    </row>
    <row r="12" spans="1:11" x14ac:dyDescent="0.35">
      <c r="A12" s="25">
        <v>4</v>
      </c>
      <c r="B12" s="25">
        <v>5</v>
      </c>
      <c r="C12" s="25">
        <v>2</v>
      </c>
      <c r="D12" s="25" t="s">
        <v>1794</v>
      </c>
      <c r="E12" s="18"/>
      <c r="F12" s="18" t="s">
        <v>1888</v>
      </c>
      <c r="G12" s="189" t="s">
        <v>1889</v>
      </c>
      <c r="H12" s="18"/>
      <c r="I12" s="151"/>
      <c r="J12" s="25" t="s">
        <v>714</v>
      </c>
      <c r="K12" s="146" t="s">
        <v>1890</v>
      </c>
    </row>
    <row r="13" spans="1:11" x14ac:dyDescent="0.35">
      <c r="A13" s="25"/>
      <c r="B13" s="25"/>
      <c r="C13" s="25"/>
      <c r="D13" s="25"/>
      <c r="E13" s="18"/>
      <c r="F13" s="29"/>
      <c r="G13" s="189"/>
      <c r="H13" s="18"/>
      <c r="I13" s="151"/>
      <c r="J13" s="25"/>
      <c r="K13" s="164"/>
    </row>
    <row r="14" spans="1:11" x14ac:dyDescent="0.35">
      <c r="A14" s="25">
        <v>6</v>
      </c>
      <c r="B14" s="25">
        <v>35</v>
      </c>
      <c r="C14" s="25">
        <v>30</v>
      </c>
      <c r="D14" s="25" t="s">
        <v>1794</v>
      </c>
      <c r="E14" s="18"/>
      <c r="F14" s="29" t="s">
        <v>1024</v>
      </c>
      <c r="G14" s="189"/>
      <c r="H14" s="18"/>
      <c r="I14" s="30" t="s">
        <v>1023</v>
      </c>
      <c r="J14" s="25" t="s">
        <v>714</v>
      </c>
      <c r="K14" s="146" t="s">
        <v>511</v>
      </c>
    </row>
    <row r="15" spans="1:11" x14ac:dyDescent="0.35">
      <c r="A15" s="25"/>
      <c r="B15" s="25"/>
      <c r="C15" s="25"/>
      <c r="D15" s="25"/>
      <c r="E15" s="18"/>
      <c r="F15" s="29"/>
      <c r="G15" s="190"/>
      <c r="H15" s="18"/>
      <c r="I15" s="53"/>
      <c r="J15" s="25"/>
      <c r="K15" s="163"/>
    </row>
    <row r="16" spans="1:11" x14ac:dyDescent="0.35">
      <c r="A16" s="25">
        <v>36</v>
      </c>
      <c r="B16" s="25">
        <v>44</v>
      </c>
      <c r="C16" s="25">
        <v>9</v>
      </c>
      <c r="D16" s="25" t="s">
        <v>1794</v>
      </c>
      <c r="E16" s="18"/>
      <c r="F16" s="34" t="s">
        <v>304</v>
      </c>
      <c r="G16" s="191"/>
      <c r="H16" s="18"/>
      <c r="I16" s="25" t="s">
        <v>1021</v>
      </c>
      <c r="J16" s="25" t="s">
        <v>714</v>
      </c>
      <c r="K16" s="146" t="s">
        <v>771</v>
      </c>
    </row>
    <row r="17" spans="1:11" x14ac:dyDescent="0.35">
      <c r="A17" s="25"/>
      <c r="B17" s="25"/>
      <c r="C17" s="25"/>
      <c r="D17" s="25"/>
      <c r="E17" s="18"/>
      <c r="F17" s="34"/>
      <c r="G17" s="191"/>
      <c r="H17" s="18"/>
      <c r="I17" s="53"/>
      <c r="J17" s="25"/>
      <c r="K17" s="164"/>
    </row>
    <row r="18" spans="1:11" x14ac:dyDescent="0.35">
      <c r="A18" s="25">
        <v>45</v>
      </c>
      <c r="B18" s="25">
        <v>46</v>
      </c>
      <c r="C18" s="25">
        <v>2</v>
      </c>
      <c r="D18" s="25" t="s">
        <v>1794</v>
      </c>
      <c r="E18" s="18"/>
      <c r="F18" s="34" t="s">
        <v>1028</v>
      </c>
      <c r="G18" s="192" t="s">
        <v>764</v>
      </c>
      <c r="H18" s="18"/>
      <c r="I18" s="30" t="s">
        <v>1027</v>
      </c>
      <c r="J18" s="25" t="s">
        <v>714</v>
      </c>
      <c r="K18" s="146" t="s">
        <v>513</v>
      </c>
    </row>
    <row r="19" spans="1:11" x14ac:dyDescent="0.35">
      <c r="A19" s="25"/>
      <c r="B19" s="25"/>
      <c r="C19" s="25"/>
      <c r="D19" s="25"/>
      <c r="E19" s="18"/>
      <c r="F19" s="32"/>
      <c r="G19" s="189"/>
      <c r="H19" s="18"/>
      <c r="I19" s="53"/>
      <c r="J19" s="25"/>
      <c r="K19" s="164"/>
    </row>
    <row r="20" spans="1:11" x14ac:dyDescent="0.35">
      <c r="A20" s="25">
        <v>47</v>
      </c>
      <c r="B20" s="25">
        <v>66</v>
      </c>
      <c r="C20" s="25">
        <v>20</v>
      </c>
      <c r="D20" s="25" t="s">
        <v>1794</v>
      </c>
      <c r="E20" s="18"/>
      <c r="F20" s="33" t="s">
        <v>767</v>
      </c>
      <c r="G20" s="189"/>
      <c r="H20" s="18"/>
      <c r="I20" s="30" t="s">
        <v>1029</v>
      </c>
      <c r="J20" s="25" t="s">
        <v>770</v>
      </c>
      <c r="K20" s="164"/>
    </row>
    <row r="21" spans="1:11" x14ac:dyDescent="0.35">
      <c r="A21" s="25"/>
      <c r="B21" s="25"/>
      <c r="C21" s="25"/>
      <c r="D21" s="25"/>
      <c r="E21" s="18"/>
      <c r="F21" s="34"/>
      <c r="G21" s="190"/>
      <c r="H21" s="18"/>
      <c r="I21" s="53"/>
      <c r="J21" s="25"/>
      <c r="K21" s="164"/>
    </row>
    <row r="22" spans="1:11" x14ac:dyDescent="0.35">
      <c r="A22" s="41">
        <v>67</v>
      </c>
      <c r="B22" s="41">
        <v>68</v>
      </c>
      <c r="C22" s="41">
        <v>2</v>
      </c>
      <c r="D22" s="41" t="s">
        <v>1794</v>
      </c>
      <c r="E22" s="18"/>
      <c r="F22" s="33" t="s">
        <v>766</v>
      </c>
      <c r="G22" s="192" t="s">
        <v>764</v>
      </c>
      <c r="H22" s="18"/>
      <c r="I22" s="30" t="s">
        <v>1030</v>
      </c>
      <c r="J22" s="25" t="s">
        <v>768</v>
      </c>
      <c r="K22" s="146" t="s">
        <v>769</v>
      </c>
    </row>
    <row r="23" spans="1:11" x14ac:dyDescent="0.35">
      <c r="A23" s="41"/>
      <c r="B23" s="41"/>
      <c r="C23" s="41"/>
      <c r="D23" s="41"/>
      <c r="E23" s="18"/>
      <c r="F23" s="33"/>
      <c r="G23" s="191"/>
      <c r="H23" s="18"/>
      <c r="I23" s="53"/>
      <c r="J23" s="25"/>
      <c r="K23" s="164"/>
    </row>
    <row r="24" spans="1:11" x14ac:dyDescent="0.35">
      <c r="A24" s="258">
        <v>69</v>
      </c>
      <c r="B24" s="258">
        <v>98</v>
      </c>
      <c r="C24" s="258">
        <v>30</v>
      </c>
      <c r="D24" s="258" t="s">
        <v>1794</v>
      </c>
      <c r="E24" s="259"/>
      <c r="F24" s="260" t="s">
        <v>777</v>
      </c>
      <c r="G24" s="289"/>
      <c r="H24" s="259"/>
      <c r="I24" s="290" t="s">
        <v>1022</v>
      </c>
      <c r="J24" s="258" t="s">
        <v>768</v>
      </c>
      <c r="K24" s="290" t="s">
        <v>900</v>
      </c>
    </row>
    <row r="25" spans="1:11" x14ac:dyDescent="0.35">
      <c r="A25" s="25"/>
      <c r="B25" s="25"/>
      <c r="C25" s="25"/>
      <c r="D25" s="25"/>
      <c r="E25" s="18"/>
      <c r="F25" s="34"/>
      <c r="G25" s="190"/>
      <c r="H25" s="18"/>
      <c r="I25" s="53"/>
      <c r="J25" s="25"/>
      <c r="K25" s="164"/>
    </row>
    <row r="26" spans="1:11" x14ac:dyDescent="0.35">
      <c r="A26" s="25">
        <v>99</v>
      </c>
      <c r="B26" s="25">
        <v>128</v>
      </c>
      <c r="C26" s="25">
        <v>30</v>
      </c>
      <c r="D26" s="25" t="s">
        <v>1794</v>
      </c>
      <c r="E26" s="18"/>
      <c r="F26" s="34" t="s">
        <v>1026</v>
      </c>
      <c r="G26" s="190"/>
      <c r="H26" s="18"/>
      <c r="I26" s="30" t="s">
        <v>1025</v>
      </c>
      <c r="J26" s="25" t="s">
        <v>770</v>
      </c>
      <c r="K26" s="164"/>
    </row>
    <row r="27" spans="1:11" x14ac:dyDescent="0.35">
      <c r="A27" s="25"/>
      <c r="B27" s="25"/>
      <c r="C27" s="25"/>
      <c r="D27" s="25"/>
      <c r="E27" s="18"/>
      <c r="F27" s="34"/>
      <c r="G27" s="190"/>
      <c r="H27" s="18"/>
      <c r="I27" s="53"/>
      <c r="J27" s="25"/>
      <c r="K27" s="164"/>
    </row>
    <row r="28" spans="1:11" x14ac:dyDescent="0.35">
      <c r="A28" s="25">
        <v>129</v>
      </c>
      <c r="B28" s="25">
        <v>158</v>
      </c>
      <c r="C28" s="25">
        <v>30</v>
      </c>
      <c r="D28" s="25" t="s">
        <v>1794</v>
      </c>
      <c r="E28" s="18"/>
      <c r="F28" s="34" t="s">
        <v>807</v>
      </c>
      <c r="G28" s="190"/>
      <c r="H28" s="18"/>
      <c r="I28" s="30" t="s">
        <v>1032</v>
      </c>
      <c r="J28" s="25" t="s">
        <v>770</v>
      </c>
      <c r="K28" s="164"/>
    </row>
    <row r="29" spans="1:11" x14ac:dyDescent="0.35">
      <c r="A29" s="25"/>
      <c r="B29" s="25"/>
      <c r="C29" s="25"/>
      <c r="D29" s="25"/>
      <c r="E29" s="18"/>
      <c r="F29" s="34"/>
      <c r="G29" s="190"/>
      <c r="H29" s="18"/>
      <c r="I29" s="53"/>
      <c r="J29" s="25"/>
      <c r="K29" s="164"/>
    </row>
    <row r="30" spans="1:11" x14ac:dyDescent="0.35">
      <c r="A30" s="25">
        <v>159</v>
      </c>
      <c r="B30" s="25">
        <v>162</v>
      </c>
      <c r="C30" s="25">
        <v>4</v>
      </c>
      <c r="D30" s="25" t="s">
        <v>1794</v>
      </c>
      <c r="E30" s="18"/>
      <c r="F30" s="34" t="s">
        <v>1034</v>
      </c>
      <c r="G30" s="192" t="s">
        <v>764</v>
      </c>
      <c r="H30" s="18"/>
      <c r="I30" s="30" t="s">
        <v>1033</v>
      </c>
      <c r="J30" s="25" t="s">
        <v>714</v>
      </c>
      <c r="K30" s="146" t="s">
        <v>376</v>
      </c>
    </row>
    <row r="31" spans="1:11" x14ac:dyDescent="0.35">
      <c r="A31" s="577"/>
      <c r="B31" s="258"/>
      <c r="C31" s="258"/>
      <c r="D31" s="258"/>
      <c r="E31" s="259"/>
      <c r="F31" s="260"/>
      <c r="G31" s="264"/>
      <c r="H31" s="259"/>
      <c r="I31" s="387"/>
      <c r="J31" s="258"/>
      <c r="K31" s="277"/>
    </row>
    <row r="32" spans="1:11" x14ac:dyDescent="0.35">
      <c r="A32" s="258">
        <v>163</v>
      </c>
      <c r="B32" s="258">
        <v>165</v>
      </c>
      <c r="C32" s="258">
        <v>3</v>
      </c>
      <c r="D32" s="258" t="s">
        <v>1794</v>
      </c>
      <c r="E32" s="259"/>
      <c r="F32" s="260" t="s">
        <v>227</v>
      </c>
      <c r="G32" s="274" t="s">
        <v>764</v>
      </c>
      <c r="H32" s="259"/>
      <c r="I32" s="290" t="s">
        <v>226</v>
      </c>
      <c r="J32" s="258" t="s">
        <v>714</v>
      </c>
      <c r="K32" s="262" t="s">
        <v>525</v>
      </c>
    </row>
    <row r="33" spans="1:11" x14ac:dyDescent="0.35">
      <c r="A33" s="25"/>
      <c r="B33" s="25"/>
      <c r="C33" s="25"/>
      <c r="D33" s="25"/>
      <c r="E33" s="18"/>
      <c r="F33" s="34"/>
      <c r="G33" s="190"/>
      <c r="H33" s="18"/>
      <c r="I33" s="53"/>
      <c r="J33" s="25"/>
      <c r="K33" s="164"/>
    </row>
    <row r="34" spans="1:11" s="9" customFormat="1" x14ac:dyDescent="0.35">
      <c r="A34" s="258">
        <v>166</v>
      </c>
      <c r="B34" s="258">
        <v>169</v>
      </c>
      <c r="C34" s="258">
        <v>4</v>
      </c>
      <c r="D34" s="258" t="s">
        <v>1794</v>
      </c>
      <c r="E34" s="259"/>
      <c r="F34" s="260" t="s">
        <v>230</v>
      </c>
      <c r="G34" s="261"/>
      <c r="H34" s="259"/>
      <c r="I34" s="290" t="s">
        <v>229</v>
      </c>
      <c r="J34" s="258" t="s">
        <v>770</v>
      </c>
      <c r="K34" s="263"/>
    </row>
    <row r="35" spans="1:11" x14ac:dyDescent="0.35">
      <c r="A35" s="258"/>
      <c r="B35" s="258"/>
      <c r="C35" s="258"/>
      <c r="D35" s="258"/>
      <c r="E35" s="259"/>
      <c r="F35" s="260"/>
      <c r="G35" s="261"/>
      <c r="H35" s="259"/>
      <c r="I35" s="290"/>
      <c r="J35" s="258"/>
      <c r="K35" s="263"/>
    </row>
    <row r="36" spans="1:11" x14ac:dyDescent="0.35">
      <c r="A36" s="258">
        <v>170</v>
      </c>
      <c r="B36" s="258">
        <v>170</v>
      </c>
      <c r="C36" s="258">
        <v>1</v>
      </c>
      <c r="D36" s="258" t="s">
        <v>1794</v>
      </c>
      <c r="E36" s="259"/>
      <c r="F36" s="260" t="s">
        <v>2625</v>
      </c>
      <c r="G36" s="275" t="s">
        <v>1331</v>
      </c>
      <c r="H36" s="259"/>
      <c r="I36" s="290" t="s">
        <v>2626</v>
      </c>
      <c r="J36" s="258" t="s">
        <v>770</v>
      </c>
      <c r="K36" s="290" t="s">
        <v>2627</v>
      </c>
    </row>
    <row r="37" spans="1:11" x14ac:dyDescent="0.35">
      <c r="A37" s="258"/>
      <c r="B37" s="258"/>
      <c r="C37" s="258"/>
      <c r="D37" s="258"/>
      <c r="E37" s="259"/>
      <c r="F37" s="260"/>
      <c r="G37" s="261"/>
      <c r="H37" s="259"/>
      <c r="I37" s="290"/>
      <c r="J37" s="258"/>
      <c r="K37" s="263"/>
    </row>
    <row r="38" spans="1:11" x14ac:dyDescent="0.35">
      <c r="A38" s="258">
        <v>171</v>
      </c>
      <c r="B38" s="258">
        <v>171</v>
      </c>
      <c r="C38" s="258">
        <v>1</v>
      </c>
      <c r="D38" s="258" t="s">
        <v>1794</v>
      </c>
      <c r="E38" s="259"/>
      <c r="F38" s="260" t="s">
        <v>2663</v>
      </c>
      <c r="G38" s="291" t="s">
        <v>764</v>
      </c>
      <c r="H38" s="259"/>
      <c r="I38" s="290" t="s">
        <v>2664</v>
      </c>
      <c r="J38" s="258" t="s">
        <v>770</v>
      </c>
      <c r="K38" s="356" t="s">
        <v>2665</v>
      </c>
    </row>
    <row r="39" spans="1:11" x14ac:dyDescent="0.35">
      <c r="A39" s="258"/>
      <c r="B39" s="258"/>
      <c r="C39" s="258"/>
      <c r="D39" s="258"/>
      <c r="E39" s="259"/>
      <c r="F39" s="260"/>
      <c r="G39" s="291"/>
      <c r="H39" s="259"/>
      <c r="I39" s="290"/>
      <c r="J39" s="258"/>
      <c r="K39" s="356"/>
    </row>
    <row r="40" spans="1:11" s="266" customFormat="1" ht="20.5" customHeight="1" x14ac:dyDescent="0.35">
      <c r="A40" s="258">
        <v>172</v>
      </c>
      <c r="B40" s="258">
        <v>172</v>
      </c>
      <c r="C40" s="258">
        <v>1</v>
      </c>
      <c r="D40" s="258" t="s">
        <v>1794</v>
      </c>
      <c r="E40" s="259"/>
      <c r="F40" s="259" t="s">
        <v>3033</v>
      </c>
      <c r="G40" s="275" t="s">
        <v>1246</v>
      </c>
      <c r="H40" s="259"/>
      <c r="I40" s="387" t="s">
        <v>3032</v>
      </c>
      <c r="J40" s="258" t="s">
        <v>770</v>
      </c>
      <c r="K40" s="356" t="s">
        <v>3035</v>
      </c>
    </row>
    <row r="41" spans="1:11" s="266" customFormat="1" x14ac:dyDescent="0.35">
      <c r="A41" s="258"/>
      <c r="B41" s="258"/>
      <c r="C41" s="258"/>
      <c r="D41" s="258"/>
      <c r="E41" s="259"/>
      <c r="F41" s="260"/>
      <c r="G41" s="261"/>
      <c r="H41" s="259"/>
      <c r="I41" s="290"/>
      <c r="J41" s="258"/>
      <c r="K41" s="263"/>
    </row>
    <row r="42" spans="1:11" s="266" customFormat="1" x14ac:dyDescent="0.35">
      <c r="A42" s="258">
        <v>173</v>
      </c>
      <c r="B42" s="258">
        <v>175</v>
      </c>
      <c r="C42" s="258">
        <v>3</v>
      </c>
      <c r="D42" s="258" t="s">
        <v>1794</v>
      </c>
      <c r="E42" s="259"/>
      <c r="F42" s="260" t="s">
        <v>723</v>
      </c>
      <c r="G42" s="264" t="s">
        <v>696</v>
      </c>
      <c r="H42" s="259"/>
      <c r="I42" s="387"/>
      <c r="J42" s="258" t="s">
        <v>770</v>
      </c>
      <c r="K42" s="262"/>
    </row>
    <row r="43" spans="1:11" x14ac:dyDescent="0.35">
      <c r="A43" s="25"/>
      <c r="B43" s="25"/>
      <c r="C43" s="25"/>
      <c r="D43" s="25"/>
      <c r="E43" s="18"/>
      <c r="F43" s="34"/>
      <c r="G43" s="193"/>
      <c r="H43" s="18"/>
      <c r="I43" s="53"/>
      <c r="J43" s="25"/>
      <c r="K43" s="164"/>
    </row>
    <row r="44" spans="1:11" x14ac:dyDescent="0.35">
      <c r="A44" s="25">
        <v>176</v>
      </c>
      <c r="B44" s="25">
        <v>185</v>
      </c>
      <c r="C44" s="25">
        <v>10</v>
      </c>
      <c r="D44" s="25" t="s">
        <v>1794</v>
      </c>
      <c r="E44" s="18"/>
      <c r="F44" s="34" t="s">
        <v>843</v>
      </c>
      <c r="G44" s="193"/>
      <c r="H44" s="18"/>
      <c r="I44" s="30" t="s">
        <v>266</v>
      </c>
      <c r="J44" s="25" t="s">
        <v>770</v>
      </c>
      <c r="K44" s="164"/>
    </row>
    <row r="45" spans="1:11" x14ac:dyDescent="0.35">
      <c r="A45" s="25"/>
      <c r="B45" s="25"/>
      <c r="C45" s="25"/>
      <c r="D45" s="25"/>
      <c r="E45" s="18"/>
      <c r="F45" s="34"/>
      <c r="G45" s="190"/>
      <c r="H45" s="18"/>
      <c r="I45" s="53"/>
      <c r="J45" s="25"/>
      <c r="K45" s="164"/>
    </row>
    <row r="46" spans="1:11" x14ac:dyDescent="0.35">
      <c r="A46" s="258">
        <v>186</v>
      </c>
      <c r="B46" s="258">
        <v>186</v>
      </c>
      <c r="C46" s="258">
        <v>1</v>
      </c>
      <c r="D46" s="258" t="s">
        <v>1794</v>
      </c>
      <c r="E46" s="259"/>
      <c r="F46" s="260" t="s">
        <v>1968</v>
      </c>
      <c r="G46" s="384" t="s">
        <v>764</v>
      </c>
      <c r="H46" s="259"/>
      <c r="I46" s="290" t="s">
        <v>1969</v>
      </c>
      <c r="J46" s="258" t="s">
        <v>714</v>
      </c>
      <c r="K46" s="290">
        <v>110</v>
      </c>
    </row>
    <row r="47" spans="1:11" x14ac:dyDescent="0.35">
      <c r="A47" s="25"/>
      <c r="B47" s="25"/>
      <c r="C47" s="25"/>
      <c r="D47" s="25"/>
      <c r="E47" s="18"/>
      <c r="F47" s="34"/>
      <c r="G47" s="190"/>
      <c r="H47" s="18"/>
      <c r="I47" s="53"/>
      <c r="J47" s="25"/>
      <c r="K47" s="164"/>
    </row>
    <row r="48" spans="1:11" x14ac:dyDescent="0.35">
      <c r="A48" s="25">
        <v>187</v>
      </c>
      <c r="B48" s="25">
        <v>188</v>
      </c>
      <c r="C48" s="25">
        <v>2</v>
      </c>
      <c r="D48" s="25" t="s">
        <v>1794</v>
      </c>
      <c r="E48" s="18"/>
      <c r="F48" s="18" t="s">
        <v>1362</v>
      </c>
      <c r="G48" s="193" t="s">
        <v>1361</v>
      </c>
      <c r="H48" s="18"/>
      <c r="I48" s="30" t="s">
        <v>1360</v>
      </c>
      <c r="J48" s="25" t="s">
        <v>770</v>
      </c>
      <c r="K48" s="164"/>
    </row>
    <row r="49" spans="1:11" x14ac:dyDescent="0.35">
      <c r="A49" s="25"/>
      <c r="B49" s="25"/>
      <c r="C49" s="25"/>
      <c r="D49" s="25"/>
      <c r="E49" s="18"/>
      <c r="F49" s="34"/>
      <c r="G49" s="190"/>
      <c r="H49" s="18"/>
      <c r="I49" s="53"/>
      <c r="J49" s="25"/>
      <c r="K49" s="164"/>
    </row>
    <row r="50" spans="1:11" x14ac:dyDescent="0.35">
      <c r="A50" s="25">
        <v>189</v>
      </c>
      <c r="B50" s="25">
        <v>189</v>
      </c>
      <c r="C50" s="25">
        <v>1</v>
      </c>
      <c r="D50" s="25" t="s">
        <v>1794</v>
      </c>
      <c r="E50" s="18"/>
      <c r="F50" s="35" t="s">
        <v>58</v>
      </c>
      <c r="G50" s="190" t="s">
        <v>1246</v>
      </c>
      <c r="H50" s="18"/>
      <c r="I50" s="30" t="s">
        <v>57</v>
      </c>
      <c r="J50" s="25" t="s">
        <v>770</v>
      </c>
      <c r="K50" s="146" t="s">
        <v>268</v>
      </c>
    </row>
    <row r="51" spans="1:11" x14ac:dyDescent="0.35">
      <c r="A51" s="25"/>
      <c r="B51" s="25"/>
      <c r="C51" s="25"/>
      <c r="D51" s="25"/>
      <c r="E51" s="18"/>
      <c r="F51" s="34"/>
      <c r="G51" s="190"/>
      <c r="H51" s="18"/>
      <c r="I51" s="53"/>
      <c r="J51" s="25"/>
      <c r="K51" s="164"/>
    </row>
    <row r="52" spans="1:11" x14ac:dyDescent="0.35">
      <c r="A52" s="25">
        <v>190</v>
      </c>
      <c r="B52" s="25">
        <v>191</v>
      </c>
      <c r="C52" s="25">
        <v>2</v>
      </c>
      <c r="D52" s="25" t="s">
        <v>1794</v>
      </c>
      <c r="E52" s="18"/>
      <c r="F52" s="35" t="s">
        <v>890</v>
      </c>
      <c r="G52" s="190" t="s">
        <v>764</v>
      </c>
      <c r="H52" s="18"/>
      <c r="I52" s="30" t="s">
        <v>1247</v>
      </c>
      <c r="J52" s="25" t="s">
        <v>1798</v>
      </c>
      <c r="K52" s="127" t="s">
        <v>269</v>
      </c>
    </row>
    <row r="53" spans="1:11" x14ac:dyDescent="0.35">
      <c r="A53" s="25"/>
      <c r="B53" s="25"/>
      <c r="C53" s="25"/>
      <c r="D53" s="25"/>
      <c r="E53" s="18"/>
      <c r="F53" s="34"/>
      <c r="G53" s="190"/>
      <c r="H53" s="18"/>
      <c r="I53" s="53"/>
      <c r="J53" s="25"/>
      <c r="K53" s="164"/>
    </row>
    <row r="54" spans="1:11" x14ac:dyDescent="0.35">
      <c r="A54" s="25">
        <v>192</v>
      </c>
      <c r="B54" s="25">
        <v>192</v>
      </c>
      <c r="C54" s="25">
        <v>1</v>
      </c>
      <c r="D54" s="25" t="s">
        <v>1794</v>
      </c>
      <c r="E54" s="18"/>
      <c r="F54" s="34" t="s">
        <v>2702</v>
      </c>
      <c r="G54" s="190" t="s">
        <v>1246</v>
      </c>
      <c r="H54" s="18"/>
      <c r="I54" s="30" t="s">
        <v>1871</v>
      </c>
      <c r="J54" s="25" t="s">
        <v>770</v>
      </c>
      <c r="K54" s="146" t="s">
        <v>1686</v>
      </c>
    </row>
    <row r="55" spans="1:11" x14ac:dyDescent="0.35">
      <c r="A55" s="25"/>
      <c r="B55" s="25"/>
      <c r="C55" s="25"/>
      <c r="D55" s="25"/>
      <c r="E55" s="18"/>
      <c r="F55" s="34"/>
      <c r="G55" s="190"/>
      <c r="H55" s="18"/>
      <c r="I55" s="53"/>
      <c r="J55" s="25"/>
      <c r="K55" s="164"/>
    </row>
    <row r="56" spans="1:11" x14ac:dyDescent="0.35">
      <c r="A56" s="258">
        <v>193</v>
      </c>
      <c r="B56" s="258">
        <v>194</v>
      </c>
      <c r="C56" s="258">
        <v>2</v>
      </c>
      <c r="D56" s="258" t="s">
        <v>1794</v>
      </c>
      <c r="E56" s="259"/>
      <c r="F56" s="260" t="s">
        <v>2039</v>
      </c>
      <c r="G56" s="264"/>
      <c r="H56" s="259"/>
      <c r="I56" s="290" t="s">
        <v>2040</v>
      </c>
      <c r="J56" s="258" t="s">
        <v>770</v>
      </c>
      <c r="K56" s="290" t="s">
        <v>2054</v>
      </c>
    </row>
    <row r="57" spans="1:11" x14ac:dyDescent="0.35">
      <c r="A57" s="258"/>
      <c r="B57" s="258"/>
      <c r="C57" s="258"/>
      <c r="D57" s="258"/>
      <c r="E57" s="259"/>
      <c r="F57" s="260"/>
      <c r="G57" s="264"/>
      <c r="H57" s="259"/>
      <c r="I57" s="387"/>
      <c r="J57" s="258"/>
      <c r="K57" s="263"/>
    </row>
    <row r="58" spans="1:11" x14ac:dyDescent="0.35">
      <c r="A58" s="258">
        <v>195</v>
      </c>
      <c r="B58" s="258">
        <v>196</v>
      </c>
      <c r="C58" s="258">
        <v>2</v>
      </c>
      <c r="D58" s="258" t="s">
        <v>1794</v>
      </c>
      <c r="E58" s="259"/>
      <c r="F58" s="260" t="s">
        <v>2093</v>
      </c>
      <c r="G58" s="384" t="s">
        <v>764</v>
      </c>
      <c r="H58" s="259"/>
      <c r="I58" s="290" t="s">
        <v>2094</v>
      </c>
      <c r="J58" s="258" t="s">
        <v>770</v>
      </c>
      <c r="K58" s="382" t="s">
        <v>2095</v>
      </c>
    </row>
    <row r="59" spans="1:11" x14ac:dyDescent="0.35">
      <c r="A59" s="25"/>
      <c r="B59" s="25"/>
      <c r="C59" s="25"/>
      <c r="D59" s="25"/>
      <c r="E59" s="18"/>
      <c r="F59" s="34"/>
      <c r="G59" s="190"/>
      <c r="H59" s="18"/>
      <c r="I59" s="53"/>
      <c r="J59" s="25"/>
      <c r="K59" s="164"/>
    </row>
    <row r="60" spans="1:11" x14ac:dyDescent="0.35">
      <c r="A60" s="258">
        <v>197</v>
      </c>
      <c r="B60" s="258">
        <v>197</v>
      </c>
      <c r="C60" s="258">
        <v>1</v>
      </c>
      <c r="D60" s="258" t="s">
        <v>1794</v>
      </c>
      <c r="E60" s="259"/>
      <c r="F60" s="260" t="s">
        <v>2181</v>
      </c>
      <c r="G60" s="275" t="s">
        <v>1331</v>
      </c>
      <c r="H60" s="259"/>
      <c r="I60" s="290" t="s">
        <v>2182</v>
      </c>
      <c r="J60" s="258" t="s">
        <v>770</v>
      </c>
      <c r="K60" s="356" t="s">
        <v>2184</v>
      </c>
    </row>
    <row r="61" spans="1:11" x14ac:dyDescent="0.35">
      <c r="A61" s="258"/>
      <c r="B61" s="258"/>
      <c r="C61" s="258"/>
      <c r="D61" s="258"/>
      <c r="E61" s="259"/>
      <c r="F61" s="260"/>
      <c r="G61" s="275"/>
      <c r="H61" s="259"/>
      <c r="I61" s="290"/>
      <c r="J61" s="258"/>
      <c r="K61" s="356"/>
    </row>
    <row r="62" spans="1:11" x14ac:dyDescent="0.35">
      <c r="A62" s="258">
        <v>198</v>
      </c>
      <c r="B62" s="258">
        <v>198</v>
      </c>
      <c r="C62" s="258">
        <v>1</v>
      </c>
      <c r="D62" s="258" t="s">
        <v>1794</v>
      </c>
      <c r="E62" s="259"/>
      <c r="F62" s="260" t="s">
        <v>2302</v>
      </c>
      <c r="G62" s="275" t="s">
        <v>1331</v>
      </c>
      <c r="H62" s="259"/>
      <c r="I62" s="290" t="s">
        <v>2397</v>
      </c>
      <c r="J62" s="258" t="s">
        <v>770</v>
      </c>
      <c r="K62" s="290" t="s">
        <v>2414</v>
      </c>
    </row>
    <row r="63" spans="1:11" x14ac:dyDescent="0.35">
      <c r="A63" s="258"/>
      <c r="B63" s="258"/>
      <c r="C63" s="258"/>
      <c r="D63" s="258"/>
      <c r="E63" s="259"/>
      <c r="F63" s="260"/>
      <c r="G63" s="275"/>
      <c r="H63" s="259"/>
      <c r="I63" s="387"/>
      <c r="J63" s="258"/>
      <c r="K63" s="356"/>
    </row>
    <row r="64" spans="1:11" x14ac:dyDescent="0.35">
      <c r="A64" s="258">
        <v>199</v>
      </c>
      <c r="B64" s="258">
        <v>200</v>
      </c>
      <c r="C64" s="258">
        <v>2</v>
      </c>
      <c r="D64" s="258" t="s">
        <v>1794</v>
      </c>
      <c r="E64" s="259"/>
      <c r="F64" s="260" t="s">
        <v>2305</v>
      </c>
      <c r="G64" s="291" t="s">
        <v>764</v>
      </c>
      <c r="H64" s="259"/>
      <c r="I64" s="290" t="s">
        <v>2304</v>
      </c>
      <c r="J64" s="258" t="s">
        <v>770</v>
      </c>
      <c r="K64" s="290" t="s">
        <v>2415</v>
      </c>
    </row>
    <row r="65" spans="1:11" x14ac:dyDescent="0.35">
      <c r="A65" s="258"/>
      <c r="B65" s="258"/>
      <c r="C65" s="258"/>
      <c r="D65" s="258"/>
      <c r="E65" s="259"/>
      <c r="F65" s="260"/>
      <c r="G65" s="275"/>
      <c r="H65" s="259"/>
      <c r="I65" s="387"/>
      <c r="J65" s="258"/>
      <c r="K65" s="356"/>
    </row>
    <row r="66" spans="1:11" x14ac:dyDescent="0.35">
      <c r="A66" s="258">
        <v>201</v>
      </c>
      <c r="B66" s="258">
        <v>220</v>
      </c>
      <c r="C66" s="258">
        <v>20</v>
      </c>
      <c r="D66" s="258" t="s">
        <v>1794</v>
      </c>
      <c r="E66" s="259"/>
      <c r="F66" s="260" t="s">
        <v>2308</v>
      </c>
      <c r="G66" s="275"/>
      <c r="H66" s="259"/>
      <c r="I66" s="290" t="s">
        <v>2307</v>
      </c>
      <c r="J66" s="258" t="s">
        <v>770</v>
      </c>
      <c r="K66" s="290"/>
    </row>
    <row r="67" spans="1:11" x14ac:dyDescent="0.35">
      <c r="A67" s="258"/>
      <c r="B67" s="258"/>
      <c r="C67" s="258"/>
      <c r="D67" s="258"/>
      <c r="E67" s="259"/>
      <c r="F67" s="260"/>
      <c r="G67" s="275"/>
      <c r="H67" s="259"/>
      <c r="I67" s="387"/>
      <c r="J67" s="258"/>
      <c r="K67" s="356"/>
    </row>
    <row r="68" spans="1:11" x14ac:dyDescent="0.35">
      <c r="A68" s="258">
        <v>221</v>
      </c>
      <c r="B68" s="258">
        <v>221</v>
      </c>
      <c r="C68" s="258">
        <v>1</v>
      </c>
      <c r="D68" s="258" t="s">
        <v>1794</v>
      </c>
      <c r="E68" s="259"/>
      <c r="F68" s="260" t="s">
        <v>2311</v>
      </c>
      <c r="G68" s="275" t="s">
        <v>1331</v>
      </c>
      <c r="H68" s="259"/>
      <c r="I68" s="290" t="s">
        <v>2310</v>
      </c>
      <c r="J68" s="258" t="s">
        <v>770</v>
      </c>
      <c r="K68" s="290" t="s">
        <v>2416</v>
      </c>
    </row>
    <row r="69" spans="1:11" x14ac:dyDescent="0.35">
      <c r="A69" s="258"/>
      <c r="B69" s="258"/>
      <c r="C69" s="258"/>
      <c r="D69" s="258"/>
      <c r="E69" s="259"/>
      <c r="F69" s="260"/>
      <c r="G69" s="275"/>
      <c r="H69" s="259"/>
      <c r="I69" s="387"/>
      <c r="J69" s="258"/>
      <c r="K69" s="356"/>
    </row>
    <row r="70" spans="1:11" s="9" customFormat="1" x14ac:dyDescent="0.35">
      <c r="A70" s="258">
        <v>222</v>
      </c>
      <c r="B70" s="258">
        <v>231</v>
      </c>
      <c r="C70" s="258">
        <v>10</v>
      </c>
      <c r="D70" s="258" t="s">
        <v>1794</v>
      </c>
      <c r="E70" s="259"/>
      <c r="F70" s="1096" t="s">
        <v>3046</v>
      </c>
      <c r="G70" s="275"/>
      <c r="H70" s="259"/>
      <c r="I70" s="290" t="s">
        <v>2672</v>
      </c>
      <c r="J70" s="258" t="s">
        <v>770</v>
      </c>
      <c r="K70" s="356"/>
    </row>
    <row r="71" spans="1:11" s="9" customFormat="1" x14ac:dyDescent="0.35">
      <c r="A71" s="258"/>
      <c r="B71" s="258"/>
      <c r="C71" s="258"/>
      <c r="D71" s="258"/>
      <c r="E71" s="259"/>
      <c r="F71" s="260"/>
      <c r="G71" s="275"/>
      <c r="H71" s="259"/>
      <c r="I71" s="387"/>
      <c r="J71" s="258"/>
      <c r="K71" s="356"/>
    </row>
    <row r="72" spans="1:11" s="9" customFormat="1" x14ac:dyDescent="0.35">
      <c r="A72" s="258">
        <v>232</v>
      </c>
      <c r="B72" s="258">
        <v>288</v>
      </c>
      <c r="C72" s="258">
        <v>57</v>
      </c>
      <c r="D72" s="258" t="s">
        <v>1794</v>
      </c>
      <c r="E72" s="259"/>
      <c r="F72" s="260" t="s">
        <v>723</v>
      </c>
      <c r="G72" s="264" t="s">
        <v>727</v>
      </c>
      <c r="H72" s="259"/>
      <c r="I72" s="265"/>
      <c r="J72" s="258" t="s">
        <v>714</v>
      </c>
      <c r="K72" s="263"/>
    </row>
    <row r="73" spans="1:11" s="9" customFormat="1" x14ac:dyDescent="0.35">
      <c r="A73" s="258"/>
      <c r="B73" s="258"/>
      <c r="C73" s="258"/>
      <c r="D73" s="258"/>
      <c r="E73" s="259"/>
      <c r="F73" s="260"/>
      <c r="G73" s="264"/>
      <c r="H73" s="259"/>
      <c r="I73" s="265"/>
      <c r="J73" s="258"/>
      <c r="K73" s="263"/>
    </row>
    <row r="74" spans="1:11" x14ac:dyDescent="0.35">
      <c r="A74" s="25">
        <v>289</v>
      </c>
      <c r="B74" s="25">
        <v>300</v>
      </c>
      <c r="C74" s="25">
        <v>12</v>
      </c>
      <c r="D74" s="25" t="s">
        <v>1794</v>
      </c>
      <c r="E74" s="18"/>
      <c r="F74" s="18" t="s">
        <v>1793</v>
      </c>
      <c r="G74" s="148"/>
      <c r="H74" s="18"/>
      <c r="I74" s="146" t="s">
        <v>1020</v>
      </c>
      <c r="J74" s="25"/>
      <c r="K74" s="151"/>
    </row>
    <row r="75" spans="1:11" x14ac:dyDescent="0.35">
      <c r="A75" s="25"/>
      <c r="B75" s="25"/>
      <c r="C75" s="25"/>
      <c r="D75" s="25"/>
      <c r="E75" s="18"/>
      <c r="F75" s="18"/>
      <c r="G75" s="148"/>
      <c r="H75" s="18"/>
      <c r="I75" s="151"/>
      <c r="J75" s="25"/>
      <c r="K75" s="151"/>
    </row>
    <row r="76" spans="1:11" x14ac:dyDescent="0.35">
      <c r="A76" s="258"/>
      <c r="B76" s="258"/>
      <c r="C76" s="258"/>
      <c r="D76" s="258"/>
      <c r="E76" s="259"/>
      <c r="F76" s="259"/>
      <c r="G76" s="267"/>
      <c r="H76" s="259"/>
      <c r="I76" s="277"/>
      <c r="J76" s="258"/>
      <c r="K76" s="277"/>
    </row>
    <row r="77" spans="1:11" x14ac:dyDescent="0.35">
      <c r="A77" s="577" t="s">
        <v>1823</v>
      </c>
      <c r="B77" s="258"/>
      <c r="C77" s="292" t="s">
        <v>1824</v>
      </c>
      <c r="D77" s="577" t="s">
        <v>409</v>
      </c>
      <c r="E77" s="259"/>
      <c r="F77" s="259"/>
      <c r="G77" s="267"/>
      <c r="H77" s="259"/>
      <c r="I77" s="277"/>
      <c r="J77" s="258"/>
      <c r="K77" s="277"/>
    </row>
    <row r="78" spans="1:11" x14ac:dyDescent="0.35">
      <c r="A78" s="577"/>
      <c r="B78" s="258"/>
      <c r="C78" s="592"/>
      <c r="D78" s="577"/>
      <c r="E78" s="259"/>
      <c r="F78" s="259"/>
      <c r="G78" s="267"/>
      <c r="H78" s="259"/>
      <c r="I78" s="267"/>
      <c r="J78" s="258"/>
      <c r="K78" s="277"/>
    </row>
    <row r="79" spans="1:11" x14ac:dyDescent="0.35">
      <c r="A79" s="258"/>
      <c r="B79" s="259"/>
      <c r="C79" s="292" t="s">
        <v>1889</v>
      </c>
      <c r="D79" s="577" t="s">
        <v>1876</v>
      </c>
      <c r="E79" s="259"/>
      <c r="F79" s="259"/>
      <c r="G79" s="267"/>
      <c r="H79" s="259"/>
      <c r="I79" s="267"/>
      <c r="J79" s="258"/>
      <c r="K79" s="267"/>
    </row>
    <row r="80" spans="1:11" x14ac:dyDescent="0.35">
      <c r="A80" s="258"/>
      <c r="B80" s="259"/>
      <c r="C80" s="275"/>
      <c r="D80" s="258"/>
      <c r="E80" s="259"/>
      <c r="F80" s="259"/>
      <c r="G80" s="267"/>
      <c r="H80" s="259"/>
      <c r="I80" s="267"/>
      <c r="J80" s="258"/>
      <c r="K80" s="267"/>
    </row>
    <row r="81" spans="1:11" x14ac:dyDescent="0.35">
      <c r="A81" s="258"/>
      <c r="B81" s="259"/>
      <c r="C81" s="292" t="s">
        <v>780</v>
      </c>
      <c r="D81" s="577" t="s">
        <v>1974</v>
      </c>
      <c r="E81" s="259"/>
      <c r="F81" s="259"/>
      <c r="G81" s="267"/>
      <c r="H81" s="259"/>
      <c r="I81" s="267"/>
      <c r="J81" s="258"/>
      <c r="K81" s="267"/>
    </row>
    <row r="82" spans="1:11" x14ac:dyDescent="0.35">
      <c r="A82" s="258"/>
      <c r="B82" s="259"/>
      <c r="C82" s="275"/>
      <c r="D82" s="258"/>
      <c r="E82" s="259"/>
      <c r="F82" s="259"/>
      <c r="G82" s="267"/>
      <c r="H82" s="259"/>
      <c r="I82" s="267"/>
      <c r="J82" s="258"/>
      <c r="K82" s="267"/>
    </row>
    <row r="83" spans="1:11" x14ac:dyDescent="0.35">
      <c r="A83" s="258"/>
      <c r="B83" s="259"/>
      <c r="C83" s="292" t="s">
        <v>781</v>
      </c>
      <c r="D83" s="577" t="s">
        <v>2398</v>
      </c>
      <c r="E83" s="259"/>
      <c r="F83" s="259"/>
      <c r="G83" s="259"/>
      <c r="H83" s="259"/>
      <c r="I83" s="267"/>
      <c r="J83" s="258"/>
      <c r="K83" s="267"/>
    </row>
    <row r="84" spans="1:11" x14ac:dyDescent="0.35">
      <c r="A84" s="258"/>
      <c r="B84" s="259"/>
      <c r="C84" s="259"/>
      <c r="D84" s="259"/>
      <c r="E84" s="259"/>
      <c r="F84" s="259"/>
      <c r="G84" s="267"/>
      <c r="H84" s="259"/>
      <c r="I84" s="267"/>
      <c r="J84" s="258"/>
      <c r="K84" s="267"/>
    </row>
    <row r="85" spans="1:11" x14ac:dyDescent="0.35">
      <c r="A85" s="258"/>
      <c r="B85" s="259"/>
      <c r="C85" s="259"/>
      <c r="D85" s="259"/>
      <c r="E85" s="259"/>
      <c r="F85" s="259"/>
      <c r="G85" s="267"/>
      <c r="H85" s="259"/>
      <c r="I85" s="267"/>
      <c r="J85" s="258"/>
      <c r="K85" s="267"/>
    </row>
    <row r="86" spans="1:11" x14ac:dyDescent="0.35">
      <c r="A86" s="4"/>
      <c r="B86" s="1"/>
      <c r="C86" s="1"/>
      <c r="D86" s="1"/>
      <c r="E86" s="1"/>
      <c r="F86" s="1"/>
      <c r="H86" s="1"/>
      <c r="J86" s="4"/>
    </row>
    <row r="87" spans="1:11" x14ac:dyDescent="0.35">
      <c r="A87" s="4"/>
      <c r="B87" s="1"/>
      <c r="C87" s="1"/>
      <c r="D87" s="1"/>
      <c r="E87" s="1"/>
      <c r="F87" s="1"/>
      <c r="H87" s="1"/>
      <c r="J87" s="4"/>
    </row>
    <row r="88" spans="1:11" x14ac:dyDescent="0.35">
      <c r="A88" s="4"/>
      <c r="B88" s="1"/>
      <c r="C88" s="1"/>
      <c r="D88" s="1"/>
      <c r="E88" s="1"/>
      <c r="F88" s="1"/>
      <c r="H88" s="1"/>
      <c r="J88" s="4"/>
    </row>
    <row r="89" spans="1:11" x14ac:dyDescent="0.35">
      <c r="A89" s="4"/>
      <c r="B89" s="1"/>
      <c r="C89" s="1"/>
      <c r="D89" s="1"/>
      <c r="E89" s="1"/>
      <c r="F89" s="1"/>
      <c r="H89" s="1"/>
      <c r="J89" s="4"/>
    </row>
    <row r="90" spans="1:11" x14ac:dyDescent="0.35">
      <c r="A90" s="4"/>
      <c r="B90" s="1"/>
      <c r="C90" s="1"/>
      <c r="D90" s="1"/>
      <c r="E90" s="1"/>
      <c r="F90" s="1"/>
      <c r="H90" s="1"/>
      <c r="J90" s="4"/>
    </row>
    <row r="91" spans="1:11" x14ac:dyDescent="0.35">
      <c r="A91" s="4"/>
      <c r="B91" s="1"/>
      <c r="C91" s="1"/>
      <c r="D91" s="1"/>
      <c r="E91" s="1"/>
      <c r="F91" s="1"/>
      <c r="H91" s="1"/>
      <c r="J91" s="4"/>
    </row>
    <row r="92" spans="1:11" x14ac:dyDescent="0.35">
      <c r="A92" s="4"/>
      <c r="B92" s="1"/>
      <c r="C92" s="1"/>
      <c r="D92" s="1"/>
      <c r="E92" s="1"/>
      <c r="F92" s="1"/>
      <c r="H92" s="1"/>
      <c r="J92" s="4"/>
    </row>
    <row r="93" spans="1:11" x14ac:dyDescent="0.35">
      <c r="A93" s="4"/>
      <c r="B93" s="1"/>
      <c r="C93" s="1"/>
      <c r="D93" s="1"/>
      <c r="E93" s="1"/>
      <c r="F93" s="1"/>
      <c r="H93" s="1"/>
      <c r="J93" s="4"/>
    </row>
    <row r="94" spans="1:11" x14ac:dyDescent="0.35">
      <c r="A94" s="4"/>
      <c r="B94" s="1"/>
      <c r="C94" s="1"/>
      <c r="D94" s="1"/>
      <c r="E94" s="1"/>
      <c r="F94" s="1"/>
      <c r="H94" s="1"/>
      <c r="J94" s="4"/>
    </row>
    <row r="95" spans="1:11" x14ac:dyDescent="0.35">
      <c r="A95" s="4"/>
      <c r="B95" s="1"/>
      <c r="C95" s="1"/>
      <c r="D95" s="1"/>
      <c r="E95" s="1"/>
      <c r="F95" s="1"/>
      <c r="H95" s="1"/>
      <c r="J95" s="4"/>
    </row>
    <row r="96" spans="1:11" x14ac:dyDescent="0.35">
      <c r="A96" s="4"/>
      <c r="B96" s="1"/>
      <c r="C96" s="1"/>
      <c r="D96" s="1"/>
      <c r="E96" s="1"/>
      <c r="F96" s="1"/>
      <c r="H96" s="1"/>
      <c r="J96" s="4"/>
    </row>
    <row r="97" spans="1:10" x14ac:dyDescent="0.35">
      <c r="A97" s="4"/>
      <c r="B97" s="1"/>
      <c r="C97" s="1"/>
      <c r="D97" s="1"/>
      <c r="E97" s="1"/>
      <c r="F97" s="1"/>
      <c r="H97" s="1"/>
      <c r="J97" s="4"/>
    </row>
    <row r="98" spans="1:10" x14ac:dyDescent="0.35">
      <c r="A98" s="4"/>
      <c r="B98" s="1"/>
      <c r="C98" s="1"/>
      <c r="D98" s="1"/>
      <c r="E98" s="1"/>
      <c r="F98" s="1"/>
      <c r="H98" s="1"/>
      <c r="J98" s="4"/>
    </row>
    <row r="99" spans="1:10" x14ac:dyDescent="0.35">
      <c r="A99" s="4"/>
      <c r="B99" s="1"/>
      <c r="C99" s="1"/>
      <c r="D99" s="1"/>
      <c r="E99" s="1"/>
      <c r="F99" s="1"/>
      <c r="H99" s="1"/>
      <c r="J99" s="4"/>
    </row>
    <row r="100" spans="1:10" x14ac:dyDescent="0.35">
      <c r="A100" s="4"/>
      <c r="B100" s="1"/>
      <c r="C100" s="1"/>
      <c r="D100" s="1"/>
      <c r="E100" s="1"/>
      <c r="F100" s="1"/>
      <c r="H100" s="1"/>
      <c r="J100" s="4"/>
    </row>
    <row r="101" spans="1:10" x14ac:dyDescent="0.35">
      <c r="A101" s="4"/>
      <c r="B101" s="1"/>
      <c r="C101" s="1"/>
      <c r="D101" s="1"/>
      <c r="E101" s="1"/>
      <c r="F101" s="1"/>
      <c r="H101" s="1"/>
      <c r="J101" s="4"/>
    </row>
    <row r="102" spans="1:10" x14ac:dyDescent="0.35">
      <c r="A102" s="4"/>
      <c r="B102" s="1"/>
      <c r="C102" s="1"/>
      <c r="D102" s="1"/>
      <c r="E102" s="1"/>
      <c r="F102" s="1"/>
      <c r="H102" s="1"/>
      <c r="J102" s="4"/>
    </row>
    <row r="103" spans="1:10" x14ac:dyDescent="0.35">
      <c r="A103" s="4"/>
      <c r="B103" s="1"/>
      <c r="C103" s="1"/>
      <c r="D103" s="1"/>
      <c r="E103" s="1"/>
      <c r="F103" s="1"/>
      <c r="H103" s="1"/>
      <c r="J103" s="4"/>
    </row>
    <row r="104" spans="1:10" x14ac:dyDescent="0.35">
      <c r="A104" s="4"/>
      <c r="B104" s="1"/>
      <c r="C104" s="1"/>
      <c r="D104" s="1"/>
      <c r="E104" s="1"/>
      <c r="F104" s="1"/>
      <c r="H104" s="1"/>
      <c r="J104" s="4"/>
    </row>
    <row r="105" spans="1:10" x14ac:dyDescent="0.35">
      <c r="A105" s="4"/>
      <c r="B105" s="1"/>
      <c r="C105" s="1"/>
      <c r="D105" s="1"/>
      <c r="E105" s="1"/>
      <c r="F105" s="1"/>
      <c r="H105" s="1"/>
      <c r="J105" s="4"/>
    </row>
    <row r="106" spans="1:10" x14ac:dyDescent="0.35">
      <c r="A106" s="4"/>
      <c r="B106" s="1"/>
      <c r="C106" s="1"/>
      <c r="D106" s="1"/>
      <c r="E106" s="1"/>
      <c r="F106" s="1"/>
      <c r="H106" s="1"/>
      <c r="J106" s="4"/>
    </row>
    <row r="107" spans="1:10" x14ac:dyDescent="0.35">
      <c r="A107" s="4"/>
      <c r="B107" s="1"/>
      <c r="C107" s="1"/>
      <c r="D107" s="1"/>
      <c r="E107" s="1"/>
      <c r="F107" s="1"/>
      <c r="H107" s="1"/>
      <c r="J107" s="4"/>
    </row>
    <row r="108" spans="1:10" x14ac:dyDescent="0.35">
      <c r="A108" s="4"/>
      <c r="B108" s="1"/>
      <c r="C108" s="1"/>
      <c r="D108" s="1"/>
      <c r="E108" s="1"/>
      <c r="F108" s="1"/>
      <c r="H108" s="1"/>
      <c r="J108" s="4"/>
    </row>
    <row r="109" spans="1:10" x14ac:dyDescent="0.35">
      <c r="A109" s="4"/>
      <c r="B109" s="1"/>
      <c r="C109" s="1"/>
      <c r="D109" s="1"/>
      <c r="E109" s="1"/>
      <c r="F109" s="1"/>
      <c r="H109" s="1"/>
      <c r="J109" s="4"/>
    </row>
    <row r="110" spans="1:10" x14ac:dyDescent="0.35">
      <c r="A110" s="4"/>
      <c r="B110" s="1"/>
      <c r="C110" s="1"/>
      <c r="D110" s="1"/>
      <c r="E110" s="1"/>
      <c r="F110" s="1"/>
      <c r="H110" s="1"/>
      <c r="J110" s="4"/>
    </row>
    <row r="111" spans="1:10" x14ac:dyDescent="0.35">
      <c r="A111" s="4"/>
      <c r="B111" s="1"/>
      <c r="C111" s="1"/>
      <c r="D111" s="1"/>
      <c r="E111" s="1"/>
      <c r="F111" s="1"/>
      <c r="H111" s="1"/>
      <c r="J111" s="4"/>
    </row>
    <row r="112" spans="1:10" x14ac:dyDescent="0.35">
      <c r="A112" s="4"/>
      <c r="B112" s="1"/>
      <c r="C112" s="1"/>
      <c r="D112" s="1"/>
      <c r="E112" s="1"/>
      <c r="F112" s="1"/>
      <c r="H112" s="1"/>
      <c r="J112" s="4"/>
    </row>
    <row r="113" spans="1:10" x14ac:dyDescent="0.35">
      <c r="A113" s="4"/>
      <c r="B113" s="1"/>
      <c r="C113" s="1"/>
      <c r="D113" s="1"/>
      <c r="E113" s="1"/>
      <c r="F113" s="1"/>
      <c r="H113" s="1"/>
      <c r="J113" s="4"/>
    </row>
    <row r="114" spans="1:10" x14ac:dyDescent="0.35">
      <c r="A114" s="4"/>
      <c r="B114" s="1"/>
      <c r="C114" s="1"/>
      <c r="D114" s="1"/>
      <c r="E114" s="1"/>
      <c r="F114" s="1"/>
      <c r="H114" s="1"/>
      <c r="J114" s="4"/>
    </row>
    <row r="115" spans="1:10" x14ac:dyDescent="0.35">
      <c r="A115" s="1"/>
      <c r="B115" s="1"/>
      <c r="C115" s="1"/>
      <c r="D115" s="1"/>
      <c r="E115" s="1"/>
      <c r="F115" s="1"/>
      <c r="H115" s="1"/>
      <c r="J115" s="4"/>
    </row>
    <row r="116" spans="1:10" x14ac:dyDescent="0.35">
      <c r="A116" s="1"/>
      <c r="B116" s="1"/>
      <c r="C116" s="1"/>
      <c r="D116" s="1"/>
      <c r="E116" s="1"/>
      <c r="F116" s="1"/>
      <c r="H116" s="1"/>
      <c r="J116" s="4"/>
    </row>
    <row r="117" spans="1:10" x14ac:dyDescent="0.35">
      <c r="A117" s="1"/>
      <c r="B117" s="1"/>
      <c r="C117" s="1"/>
      <c r="D117" s="1"/>
      <c r="E117" s="1"/>
      <c r="F117" s="1"/>
      <c r="H117" s="1"/>
      <c r="J117" s="4"/>
    </row>
    <row r="118" spans="1:10" x14ac:dyDescent="0.35">
      <c r="A118" s="1"/>
      <c r="B118" s="1"/>
      <c r="C118" s="1"/>
      <c r="D118" s="1"/>
      <c r="E118" s="1"/>
      <c r="F118" s="1"/>
      <c r="H118" s="1"/>
      <c r="J118" s="4"/>
    </row>
    <row r="119" spans="1:10" x14ac:dyDescent="0.35">
      <c r="A119" s="1"/>
      <c r="B119" s="1"/>
      <c r="C119" s="1"/>
      <c r="D119" s="1"/>
      <c r="E119" s="1"/>
      <c r="F119" s="1"/>
      <c r="H119" s="1"/>
      <c r="J119" s="4"/>
    </row>
    <row r="120" spans="1:10" x14ac:dyDescent="0.35">
      <c r="A120" s="1"/>
      <c r="B120" s="1"/>
      <c r="C120" s="1"/>
      <c r="D120" s="1"/>
      <c r="E120" s="1"/>
      <c r="F120" s="1"/>
      <c r="H120" s="1"/>
      <c r="J120" s="4"/>
    </row>
    <row r="121" spans="1:10" x14ac:dyDescent="0.35">
      <c r="A121" s="1"/>
      <c r="B121" s="1"/>
      <c r="C121" s="1"/>
      <c r="D121" s="1"/>
      <c r="E121" s="1"/>
      <c r="F121" s="1"/>
      <c r="H121" s="1"/>
      <c r="J121" s="4"/>
    </row>
    <row r="122" spans="1:10" x14ac:dyDescent="0.35">
      <c r="A122" s="1"/>
      <c r="B122" s="1"/>
      <c r="C122" s="1"/>
      <c r="D122" s="1"/>
      <c r="E122" s="1"/>
      <c r="F122" s="1"/>
      <c r="H122" s="1"/>
      <c r="J122" s="1"/>
    </row>
    <row r="123" spans="1:10" x14ac:dyDescent="0.35">
      <c r="A123" s="1"/>
      <c r="B123" s="1"/>
      <c r="C123" s="1"/>
      <c r="D123" s="1"/>
      <c r="E123" s="1"/>
      <c r="F123" s="1"/>
      <c r="H123" s="1"/>
      <c r="J123" s="1"/>
    </row>
    <row r="124" spans="1:10" x14ac:dyDescent="0.35">
      <c r="A124" s="1"/>
      <c r="B124" s="1"/>
      <c r="C124" s="1"/>
      <c r="D124" s="1"/>
      <c r="E124" s="1"/>
      <c r="F124" s="1"/>
      <c r="H124" s="1"/>
      <c r="J124" s="1"/>
    </row>
  </sheetData>
  <customSheetViews>
    <customSheetView guid="{E42ED171-6170-11D4-8F08-009027A9F99D}" scale="75" fitToPage="1" showRuler="0">
      <selection activeCell="G32" sqref="G32"/>
      <pageMargins left="1" right="0.75" top="1" bottom="1" header="0.5" footer="0.5"/>
      <pageSetup scale="60" orientation="portrait" r:id="rId1"/>
      <headerFooter alignWithMargins="0">
        <oddHeader>&amp;L&amp;"Arial,Italic"&amp;12NSCC - Insurance Processing Services</oddHeader>
        <oddFooter xml:space="preserve">&amp;L&amp;12Version 3.0.1 - 7/7/00&amp;C&amp;12Page &amp;P&amp;R&amp;12CONTRACT RECORD </oddFooter>
      </headerFooter>
    </customSheetView>
  </customSheetViews>
  <mergeCells count="1">
    <mergeCell ref="A3:F3"/>
  </mergeCells>
  <phoneticPr fontId="0" type="noConversion"/>
  <hyperlinks>
    <hyperlink ref="I22" location="'Data Dictionary '!A36" display="3003"/>
    <hyperlink ref="I24" location="'Data Dictionary '!A29" display="3012"/>
    <hyperlink ref="I26" location="'Data Dictionary '!A31" display="3021"/>
    <hyperlink ref="I28" location="'Data Dictionary '!A38" display="3030"/>
    <hyperlink ref="I30" location="'Data Dictionary '!A39" display="3031"/>
    <hyperlink ref="I74" location="'Data Dictionary '!A28" display="3001"/>
    <hyperlink ref="K14" location="'Reject Code List'!A18" display="014"/>
    <hyperlink ref="K22" location="'Reject Code List'!A65" display="080"/>
    <hyperlink ref="I20" location="'Data Dictionary '!A35" display="3002"/>
    <hyperlink ref="I14" location="'Data Dictionary '!A30" display="3020"/>
    <hyperlink ref="K16" location="'Reject Code List'!A19" display="015"/>
    <hyperlink ref="I18" location="'Data Dictionary '!A32" display="3022"/>
    <hyperlink ref="K12" location="'Reject Code List'!A17" display="013"/>
    <hyperlink ref="K18" location="'Reject Code List'!A20" display="016"/>
    <hyperlink ref="K30" location="'Reject Code List'!A21" display="017"/>
    <hyperlink ref="G22" location="'Code List'!K7" display="(See Code List)"/>
    <hyperlink ref="G18" location="'Code List'!K24" display="(See Code List)"/>
    <hyperlink ref="G30" location="'Code List'!K65" display="(See Code List)"/>
    <hyperlink ref="I32" location="'Data Dictionary '!A40" display="3025"/>
    <hyperlink ref="I34" location="'Data Dictionary '!A41" display="3023"/>
    <hyperlink ref="G32" location="'Code List'!K48" display="(See Code List)"/>
    <hyperlink ref="K32" location="'Reject Code List'!A69" display="097"/>
    <hyperlink ref="I48" location="'Data Dictionary '!A43" display="3027"/>
    <hyperlink ref="G48" location="'State Codes'!A1" display="Use State Postal Codes"/>
    <hyperlink ref="G52" location="'Code List'!K101" display="(See Code List)"/>
    <hyperlink ref="I44" location="'Data Dictionary '!A42" display="3024"/>
    <hyperlink ref="I50" location="'Data Dictionary '!A44" display="3028"/>
    <hyperlink ref="I52" location="'Data Dictionary '!A45" display="3032"/>
    <hyperlink ref="K7" location="'Reject Code List'!A5" display="001"/>
    <hyperlink ref="K10" location="'Reject Code List'!A6" display="002"/>
    <hyperlink ref="K50" location="'Reject Code List'!A118" display="347"/>
    <hyperlink ref="K52" location="'Reject Code List'!A123" display="348"/>
    <hyperlink ref="I54" location="'Data Dictionary '!A46" display="3033"/>
    <hyperlink ref="K54" location="'Reject Code List'!A133" display="391"/>
    <hyperlink ref="G46" location="'Code List'!A122" display="(See Code List)"/>
    <hyperlink ref="I46" location="'Data Dictionary '!A47" display="3034"/>
    <hyperlink ref="K24" location="'Reject Code List'!A68" display="092"/>
    <hyperlink ref="K46" location="'Reject Code List'!A73" display="110"/>
    <hyperlink ref="I56" location="'Data Dictionary '!A116" display="3034"/>
    <hyperlink ref="K56" location="'Reject Code List'!A133" display="391"/>
    <hyperlink ref="G58" location="'Code List'!A128" display="(See Code List)"/>
    <hyperlink ref="I58" location="'Data Dictionary '!A49" display="3036"/>
    <hyperlink ref="K58" location="'Reject Code List'!A149" display="478"/>
    <hyperlink ref="I60" location="'Data Dictionary '!A116" display="3034"/>
    <hyperlink ref="G50" location="'Positions (PVF) Code List'!k37" display="'Positions (PVF) Code List'!k37"/>
    <hyperlink ref="I62" location="'Data Dictionary '!A51" display="3864"/>
    <hyperlink ref="I64" location="'Data Dictionary '!A52" display="3865"/>
    <hyperlink ref="G64" location="'Code List'!A691" display="(See Code List)"/>
    <hyperlink ref="I66" location="'Data Dictionary '!A53" display="3866"/>
    <hyperlink ref="K62" location="'Reject Code List'!A152" display="482"/>
    <hyperlink ref="K64" location="'Reject Code List'!A153" display="483"/>
    <hyperlink ref="K68" location="'Reject Code List'!A155" display="485"/>
    <hyperlink ref="I68" location="'Data Dictionary '!A54" display="3867"/>
    <hyperlink ref="K36" location="'Reject Code List'!A170" display="552"/>
    <hyperlink ref="G38" location="'Code List'!A122" display="(See Code List)"/>
  </hyperlinks>
  <pageMargins left="1" right="0.75" top="1" bottom="1" header="0.5" footer="0.5"/>
  <pageSetup scale="52" orientation="portrait" r:id="rId2"/>
  <headerFooter alignWithMargins="0">
    <oddHeader>&amp;L&amp;"Arial,Italic"&amp;12NSCC - Insurance Processing Services</oddHeader>
    <oddFooter xml:space="preserve">&amp;C&amp;12Page &amp;P&amp;R&amp;12CONTRACT RECORD </oddFooter>
  </headerFooter>
  <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N104"/>
  <sheetViews>
    <sheetView zoomScale="90" zoomScaleNormal="90" workbookViewId="0">
      <selection activeCell="G49" sqref="G49"/>
    </sheetView>
  </sheetViews>
  <sheetFormatPr defaultRowHeight="15.5" x14ac:dyDescent="0.35"/>
  <cols>
    <col min="5" max="5" width="4" customWidth="1"/>
    <col min="6" max="6" width="45.54296875" customWidth="1"/>
    <col min="7" max="7" width="26.7265625" customWidth="1"/>
    <col min="8" max="8" width="2.54296875" customWidth="1"/>
    <col min="9" max="9" width="11.453125" style="153" customWidth="1"/>
    <col min="10" max="10" width="11.453125" customWidth="1"/>
    <col min="11" max="11" width="11.453125" style="153" customWidth="1"/>
  </cols>
  <sheetData>
    <row r="1" spans="1:11" ht="18" x14ac:dyDescent="0.4">
      <c r="A1" s="17" t="s">
        <v>1318</v>
      </c>
      <c r="B1" s="10"/>
      <c r="C1" s="10"/>
      <c r="D1" s="10"/>
      <c r="E1" s="10"/>
      <c r="F1" s="10"/>
      <c r="G1" s="10"/>
      <c r="H1" s="10"/>
      <c r="I1" s="148"/>
      <c r="J1" s="10"/>
      <c r="K1" s="148"/>
    </row>
    <row r="2" spans="1:11" x14ac:dyDescent="0.35">
      <c r="A2" s="259"/>
      <c r="B2" s="259"/>
      <c r="C2" s="259"/>
      <c r="D2" s="259"/>
      <c r="E2" s="259"/>
      <c r="F2" s="266"/>
      <c r="G2" s="10"/>
      <c r="H2" s="10"/>
      <c r="I2" s="148"/>
      <c r="J2" s="10"/>
      <c r="K2" s="148"/>
    </row>
    <row r="3" spans="1:11" x14ac:dyDescent="0.35">
      <c r="A3" s="976" t="s">
        <v>1342</v>
      </c>
      <c r="B3" s="976"/>
      <c r="C3" s="976"/>
      <c r="D3" s="976"/>
      <c r="E3" s="976"/>
      <c r="F3" s="976"/>
      <c r="G3" s="10"/>
      <c r="H3" s="10"/>
      <c r="I3" s="148"/>
      <c r="J3" s="10"/>
      <c r="K3" s="148"/>
    </row>
    <row r="4" spans="1:11" x14ac:dyDescent="0.35">
      <c r="A4" s="10"/>
      <c r="B4" s="10"/>
      <c r="C4" s="10"/>
      <c r="D4" s="10"/>
      <c r="E4" s="10"/>
      <c r="F4" s="10"/>
      <c r="G4" s="10"/>
      <c r="H4" s="10"/>
      <c r="I4" s="148"/>
      <c r="J4" s="10"/>
      <c r="K4" s="148"/>
    </row>
    <row r="5" spans="1:11" ht="31" x14ac:dyDescent="0.35">
      <c r="A5" s="19" t="s">
        <v>1765</v>
      </c>
      <c r="B5" s="19" t="s">
        <v>1766</v>
      </c>
      <c r="C5" s="19" t="s">
        <v>1767</v>
      </c>
      <c r="D5" s="19" t="s">
        <v>1768</v>
      </c>
      <c r="E5" s="20"/>
      <c r="F5" s="20" t="s">
        <v>1769</v>
      </c>
      <c r="G5" s="20" t="s">
        <v>1770</v>
      </c>
      <c r="H5" s="20"/>
      <c r="I5" s="149" t="s">
        <v>1791</v>
      </c>
      <c r="J5" s="21" t="s">
        <v>1792</v>
      </c>
      <c r="K5" s="161" t="s">
        <v>1793</v>
      </c>
    </row>
    <row r="6" spans="1:11" x14ac:dyDescent="0.35">
      <c r="A6" s="22"/>
      <c r="B6" s="22"/>
      <c r="C6" s="22"/>
      <c r="D6" s="22"/>
      <c r="E6" s="23"/>
      <c r="F6" s="23"/>
      <c r="G6" s="23"/>
      <c r="H6" s="23"/>
      <c r="I6" s="150"/>
      <c r="J6" s="24"/>
      <c r="K6" s="162"/>
    </row>
    <row r="7" spans="1:11" x14ac:dyDescent="0.35">
      <c r="A7" s="25">
        <v>1</v>
      </c>
      <c r="B7" s="25">
        <v>1</v>
      </c>
      <c r="C7" s="25">
        <v>1</v>
      </c>
      <c r="D7" s="25" t="s">
        <v>1794</v>
      </c>
      <c r="E7" s="18"/>
      <c r="F7" s="18" t="s">
        <v>710</v>
      </c>
      <c r="G7" s="18" t="s">
        <v>712</v>
      </c>
      <c r="H7" s="18"/>
      <c r="I7" s="151"/>
      <c r="J7" s="25" t="s">
        <v>714</v>
      </c>
      <c r="K7" s="146" t="s">
        <v>715</v>
      </c>
    </row>
    <row r="8" spans="1:11" x14ac:dyDescent="0.35">
      <c r="A8" s="25"/>
      <c r="B8" s="25"/>
      <c r="C8" s="25"/>
      <c r="D8" s="25"/>
      <c r="E8" s="18"/>
      <c r="F8" s="18"/>
      <c r="G8" s="18" t="s">
        <v>713</v>
      </c>
      <c r="H8" s="18"/>
      <c r="I8" s="151"/>
      <c r="J8" s="25"/>
      <c r="K8" s="151"/>
    </row>
    <row r="9" spans="1:11" x14ac:dyDescent="0.35">
      <c r="A9" s="25"/>
      <c r="B9" s="25"/>
      <c r="C9" s="25"/>
      <c r="D9" s="25"/>
      <c r="E9" s="18"/>
      <c r="F9" s="18"/>
      <c r="G9" s="18"/>
      <c r="H9" s="18"/>
      <c r="I9" s="151"/>
      <c r="J9" s="25"/>
      <c r="K9" s="151"/>
    </row>
    <row r="10" spans="1:11" x14ac:dyDescent="0.35">
      <c r="A10" s="25">
        <v>2</v>
      </c>
      <c r="B10" s="25">
        <v>3</v>
      </c>
      <c r="C10" s="25">
        <v>2</v>
      </c>
      <c r="D10" s="25" t="s">
        <v>1794</v>
      </c>
      <c r="E10" s="18"/>
      <c r="F10" s="18" t="s">
        <v>711</v>
      </c>
      <c r="G10" s="27">
        <v>13</v>
      </c>
      <c r="H10" s="18"/>
      <c r="I10" s="151"/>
      <c r="J10" s="25" t="s">
        <v>714</v>
      </c>
      <c r="K10" s="146" t="s">
        <v>716</v>
      </c>
    </row>
    <row r="11" spans="1:11" x14ac:dyDescent="0.35">
      <c r="A11" s="25"/>
      <c r="B11" s="25"/>
      <c r="C11" s="25"/>
      <c r="D11" s="25"/>
      <c r="E11" s="18"/>
      <c r="F11" s="18"/>
      <c r="G11" s="27"/>
      <c r="H11" s="18"/>
      <c r="I11" s="151"/>
      <c r="J11" s="25"/>
      <c r="K11" s="151"/>
    </row>
    <row r="12" spans="1:11" x14ac:dyDescent="0.35">
      <c r="A12" s="25">
        <v>4</v>
      </c>
      <c r="B12" s="25">
        <v>5</v>
      </c>
      <c r="C12" s="25">
        <v>2</v>
      </c>
      <c r="D12" s="25" t="s">
        <v>1794</v>
      </c>
      <c r="E12" s="18"/>
      <c r="F12" s="18" t="s">
        <v>1888</v>
      </c>
      <c r="G12" s="28" t="s">
        <v>780</v>
      </c>
      <c r="H12" s="18"/>
      <c r="I12" s="151"/>
      <c r="J12" s="25" t="s">
        <v>714</v>
      </c>
      <c r="K12" s="146" t="s">
        <v>1890</v>
      </c>
    </row>
    <row r="13" spans="1:11" x14ac:dyDescent="0.35">
      <c r="A13" s="25"/>
      <c r="B13" s="25"/>
      <c r="C13" s="25"/>
      <c r="D13" s="25"/>
      <c r="E13" s="18"/>
      <c r="F13" s="29"/>
      <c r="G13" s="28"/>
      <c r="H13" s="18"/>
      <c r="I13" s="151"/>
      <c r="J13" s="25"/>
      <c r="K13" s="151"/>
    </row>
    <row r="14" spans="1:11" ht="31" x14ac:dyDescent="0.35">
      <c r="A14" s="41">
        <v>6</v>
      </c>
      <c r="B14" s="41">
        <v>35</v>
      </c>
      <c r="C14" s="41">
        <v>30</v>
      </c>
      <c r="D14" s="41" t="s">
        <v>1794</v>
      </c>
      <c r="E14" s="42"/>
      <c r="F14" s="43" t="s">
        <v>1024</v>
      </c>
      <c r="G14" s="38" t="s">
        <v>224</v>
      </c>
      <c r="H14" s="18"/>
      <c r="I14" s="154" t="s">
        <v>1023</v>
      </c>
      <c r="J14" s="41" t="s">
        <v>714</v>
      </c>
      <c r="K14" s="154" t="s">
        <v>511</v>
      </c>
    </row>
    <row r="15" spans="1:11" x14ac:dyDescent="0.35">
      <c r="A15" s="25"/>
      <c r="B15" s="25"/>
      <c r="C15" s="25"/>
      <c r="D15" s="25"/>
      <c r="E15" s="18"/>
      <c r="F15" s="29"/>
      <c r="G15" s="31"/>
      <c r="H15" s="18"/>
      <c r="I15" s="151"/>
      <c r="J15" s="25"/>
      <c r="K15" s="151"/>
    </row>
    <row r="16" spans="1:11" x14ac:dyDescent="0.35">
      <c r="A16" s="25">
        <v>36</v>
      </c>
      <c r="B16" s="25">
        <v>51</v>
      </c>
      <c r="C16" s="25">
        <v>16</v>
      </c>
      <c r="D16" s="25" t="s">
        <v>735</v>
      </c>
      <c r="E16" s="18"/>
      <c r="F16" s="32" t="s">
        <v>693</v>
      </c>
      <c r="G16" s="28" t="s">
        <v>1670</v>
      </c>
      <c r="H16" s="18"/>
      <c r="I16" s="146" t="s">
        <v>1037</v>
      </c>
      <c r="J16" s="25" t="s">
        <v>34</v>
      </c>
      <c r="K16" s="146" t="s">
        <v>378</v>
      </c>
    </row>
    <row r="17" spans="1:11" x14ac:dyDescent="0.35">
      <c r="A17" s="25"/>
      <c r="B17" s="25"/>
      <c r="C17" s="25"/>
      <c r="D17" s="25"/>
      <c r="E17" s="18"/>
      <c r="F17" s="32"/>
      <c r="G17" s="28" t="s">
        <v>694</v>
      </c>
      <c r="H17" s="18"/>
      <c r="I17" s="155"/>
      <c r="J17" s="25"/>
      <c r="K17" s="163"/>
    </row>
    <row r="18" spans="1:11" x14ac:dyDescent="0.35">
      <c r="A18" s="25"/>
      <c r="B18" s="25"/>
      <c r="C18" s="25"/>
      <c r="D18" s="25"/>
      <c r="E18" s="18"/>
      <c r="F18" s="32"/>
      <c r="G18" s="28"/>
      <c r="H18" s="18"/>
      <c r="I18" s="155"/>
      <c r="J18" s="25"/>
      <c r="K18" s="163"/>
    </row>
    <row r="19" spans="1:11" x14ac:dyDescent="0.35">
      <c r="A19" s="25">
        <v>52</v>
      </c>
      <c r="B19" s="25">
        <v>54</v>
      </c>
      <c r="C19" s="25">
        <v>3</v>
      </c>
      <c r="D19" s="25" t="s">
        <v>1794</v>
      </c>
      <c r="E19" s="18"/>
      <c r="F19" s="33" t="s">
        <v>695</v>
      </c>
      <c r="G19" s="270" t="s">
        <v>764</v>
      </c>
      <c r="H19" s="18"/>
      <c r="I19" s="146" t="s">
        <v>1043</v>
      </c>
      <c r="J19" s="25" t="s">
        <v>34</v>
      </c>
      <c r="K19" s="146" t="s">
        <v>298</v>
      </c>
    </row>
    <row r="20" spans="1:11" x14ac:dyDescent="0.35">
      <c r="A20" s="25"/>
      <c r="B20" s="25"/>
      <c r="C20" s="25"/>
      <c r="D20" s="25"/>
      <c r="E20" s="18"/>
      <c r="F20" s="34"/>
      <c r="G20" s="31"/>
      <c r="H20" s="18"/>
      <c r="I20" s="151"/>
      <c r="J20" s="25"/>
      <c r="K20" s="151"/>
    </row>
    <row r="21" spans="1:11" x14ac:dyDescent="0.35">
      <c r="A21" s="25">
        <v>55</v>
      </c>
      <c r="B21" s="25">
        <v>55</v>
      </c>
      <c r="C21" s="25">
        <v>1</v>
      </c>
      <c r="D21" s="25" t="s">
        <v>1794</v>
      </c>
      <c r="E21" s="18"/>
      <c r="F21" s="33" t="s">
        <v>723</v>
      </c>
      <c r="G21" s="33" t="s">
        <v>696</v>
      </c>
      <c r="H21" s="18"/>
      <c r="I21" s="146"/>
      <c r="J21" s="25" t="s">
        <v>714</v>
      </c>
      <c r="K21" s="146"/>
    </row>
    <row r="22" spans="1:11" x14ac:dyDescent="0.35">
      <c r="A22" s="25"/>
      <c r="B22" s="25"/>
      <c r="C22" s="25"/>
      <c r="D22" s="25"/>
      <c r="E22" s="18"/>
      <c r="F22" s="34"/>
      <c r="G22" s="31"/>
      <c r="H22" s="18"/>
      <c r="I22" s="151"/>
      <c r="J22" s="25"/>
      <c r="K22" s="151"/>
    </row>
    <row r="23" spans="1:11" ht="14.25" customHeight="1" x14ac:dyDescent="0.35">
      <c r="A23" s="25">
        <v>56</v>
      </c>
      <c r="B23" s="25">
        <v>71</v>
      </c>
      <c r="C23" s="25">
        <v>16</v>
      </c>
      <c r="D23" s="25" t="s">
        <v>735</v>
      </c>
      <c r="E23" s="18"/>
      <c r="F23" s="35" t="s">
        <v>1801</v>
      </c>
      <c r="G23" s="28" t="s">
        <v>1670</v>
      </c>
      <c r="H23" s="18"/>
      <c r="I23" s="146" t="s">
        <v>1037</v>
      </c>
      <c r="J23" s="25" t="s">
        <v>770</v>
      </c>
      <c r="K23" s="146" t="s">
        <v>378</v>
      </c>
    </row>
    <row r="24" spans="1:11" ht="14.25" customHeight="1" x14ac:dyDescent="0.35">
      <c r="A24" s="25"/>
      <c r="B24" s="25"/>
      <c r="C24" s="25"/>
      <c r="D24" s="25"/>
      <c r="E24" s="18"/>
      <c r="F24" s="34"/>
      <c r="G24" s="31"/>
      <c r="H24" s="18"/>
      <c r="I24" s="151"/>
      <c r="J24" s="25"/>
      <c r="K24" s="151"/>
    </row>
    <row r="25" spans="1:11" ht="14.25" customHeight="1" x14ac:dyDescent="0.35">
      <c r="A25" s="25">
        <v>72</v>
      </c>
      <c r="B25" s="25">
        <v>74</v>
      </c>
      <c r="C25" s="25">
        <v>3</v>
      </c>
      <c r="D25" s="25" t="s">
        <v>1794</v>
      </c>
      <c r="E25" s="18"/>
      <c r="F25" s="34" t="s">
        <v>1802</v>
      </c>
      <c r="G25" s="31"/>
      <c r="H25" s="18"/>
      <c r="I25" s="159" t="s">
        <v>1043</v>
      </c>
      <c r="J25" s="25" t="s">
        <v>768</v>
      </c>
      <c r="K25" s="146" t="s">
        <v>298</v>
      </c>
    </row>
    <row r="26" spans="1:11" ht="14.25" customHeight="1" x14ac:dyDescent="0.35">
      <c r="A26" s="25"/>
      <c r="B26" s="25"/>
      <c r="C26" s="25"/>
      <c r="D26" s="25"/>
      <c r="E26" s="18"/>
      <c r="F26" s="34"/>
      <c r="G26" s="31"/>
      <c r="H26" s="18"/>
      <c r="I26" s="151"/>
      <c r="J26" s="25"/>
      <c r="K26" s="151"/>
    </row>
    <row r="27" spans="1:11" ht="14.25" customHeight="1" x14ac:dyDescent="0.35">
      <c r="A27" s="25">
        <v>75</v>
      </c>
      <c r="B27" s="25">
        <v>75</v>
      </c>
      <c r="C27" s="25">
        <v>1</v>
      </c>
      <c r="D27" s="25" t="s">
        <v>1794</v>
      </c>
      <c r="E27" s="18"/>
      <c r="F27" s="18" t="s">
        <v>723</v>
      </c>
      <c r="G27" s="31" t="s">
        <v>696</v>
      </c>
      <c r="H27" s="18"/>
      <c r="I27" s="146"/>
      <c r="J27" s="25" t="s">
        <v>714</v>
      </c>
      <c r="K27" s="151"/>
    </row>
    <row r="28" spans="1:11" ht="14.25" customHeight="1" x14ac:dyDescent="0.35">
      <c r="A28" s="25"/>
      <c r="B28" s="25"/>
      <c r="C28" s="25"/>
      <c r="D28" s="25"/>
      <c r="E28" s="18"/>
      <c r="F28" s="34"/>
      <c r="G28" s="31"/>
      <c r="H28" s="18"/>
      <c r="I28" s="151"/>
      <c r="J28" s="25"/>
      <c r="K28" s="151"/>
    </row>
    <row r="29" spans="1:11" ht="14.25" customHeight="1" x14ac:dyDescent="0.35">
      <c r="A29" s="25">
        <v>76</v>
      </c>
      <c r="B29" s="25">
        <v>91</v>
      </c>
      <c r="C29" s="25">
        <v>16</v>
      </c>
      <c r="D29" s="25" t="s">
        <v>735</v>
      </c>
      <c r="E29" s="18"/>
      <c r="F29" s="35" t="s">
        <v>1804</v>
      </c>
      <c r="G29" s="28" t="s">
        <v>1670</v>
      </c>
      <c r="H29" s="18"/>
      <c r="I29" s="146" t="s">
        <v>1037</v>
      </c>
      <c r="J29" s="25" t="s">
        <v>770</v>
      </c>
      <c r="K29" s="146" t="s">
        <v>378</v>
      </c>
    </row>
    <row r="30" spans="1:11" ht="14.25" customHeight="1" x14ac:dyDescent="0.35">
      <c r="A30" s="25"/>
      <c r="B30" s="25"/>
      <c r="C30" s="25"/>
      <c r="D30" s="25"/>
      <c r="E30" s="18"/>
      <c r="F30" s="34"/>
      <c r="G30" s="31"/>
      <c r="H30" s="18"/>
      <c r="I30" s="151"/>
      <c r="J30" s="25"/>
      <c r="K30" s="151"/>
    </row>
    <row r="31" spans="1:11" ht="14.25" customHeight="1" x14ac:dyDescent="0.35">
      <c r="A31" s="25">
        <v>92</v>
      </c>
      <c r="B31" s="25">
        <v>94</v>
      </c>
      <c r="C31" s="25">
        <v>3</v>
      </c>
      <c r="D31" s="25" t="s">
        <v>1794</v>
      </c>
      <c r="E31" s="18"/>
      <c r="F31" s="34" t="s">
        <v>246</v>
      </c>
      <c r="G31" s="31"/>
      <c r="H31" s="18"/>
      <c r="I31" s="147" t="s">
        <v>1043</v>
      </c>
      <c r="J31" s="25" t="s">
        <v>768</v>
      </c>
      <c r="K31" s="146" t="s">
        <v>298</v>
      </c>
    </row>
    <row r="32" spans="1:11" ht="14.25" customHeight="1" x14ac:dyDescent="0.35">
      <c r="A32" s="25"/>
      <c r="B32" s="25"/>
      <c r="C32" s="25"/>
      <c r="D32" s="25"/>
      <c r="E32" s="18"/>
      <c r="F32" s="34"/>
      <c r="G32" s="31"/>
      <c r="H32" s="18"/>
      <c r="I32" s="151"/>
      <c r="J32" s="25"/>
      <c r="K32" s="151"/>
    </row>
    <row r="33" spans="1:11" ht="14.25" customHeight="1" x14ac:dyDescent="0.35">
      <c r="A33" s="25">
        <v>95</v>
      </c>
      <c r="B33" s="25">
        <v>95</v>
      </c>
      <c r="C33" s="25">
        <v>1</v>
      </c>
      <c r="D33" s="25" t="s">
        <v>1794</v>
      </c>
      <c r="E33" s="18"/>
      <c r="F33" s="18" t="s">
        <v>723</v>
      </c>
      <c r="G33" s="31" t="s">
        <v>696</v>
      </c>
      <c r="H33" s="18"/>
      <c r="I33" s="146"/>
      <c r="J33" s="25" t="s">
        <v>714</v>
      </c>
      <c r="K33" s="151"/>
    </row>
    <row r="34" spans="1:11" ht="14.25" customHeight="1" x14ac:dyDescent="0.35">
      <c r="A34" s="25"/>
      <c r="B34" s="25"/>
      <c r="C34" s="25"/>
      <c r="D34" s="25"/>
      <c r="E34" s="18"/>
      <c r="F34" s="18"/>
      <c r="G34" s="18"/>
      <c r="H34" s="18"/>
      <c r="I34" s="151"/>
      <c r="J34" s="25"/>
      <c r="K34" s="151"/>
    </row>
    <row r="35" spans="1:11" ht="14.25" customHeight="1" x14ac:dyDescent="0.35">
      <c r="A35" s="25">
        <v>96</v>
      </c>
      <c r="B35" s="25">
        <v>111</v>
      </c>
      <c r="C35" s="25">
        <v>16</v>
      </c>
      <c r="D35" s="25" t="s">
        <v>735</v>
      </c>
      <c r="E35" s="18"/>
      <c r="F35" s="35" t="s">
        <v>247</v>
      </c>
      <c r="G35" s="28" t="s">
        <v>1670</v>
      </c>
      <c r="H35" s="18"/>
      <c r="I35" s="146" t="s">
        <v>1037</v>
      </c>
      <c r="J35" s="25" t="s">
        <v>770</v>
      </c>
      <c r="K35" s="146" t="s">
        <v>378</v>
      </c>
    </row>
    <row r="36" spans="1:11" ht="14.25" customHeight="1" x14ac:dyDescent="0.35">
      <c r="A36" s="25"/>
      <c r="B36" s="25"/>
      <c r="C36" s="25"/>
      <c r="D36" s="25"/>
      <c r="E36" s="18"/>
      <c r="F36" s="34"/>
      <c r="G36" s="31"/>
      <c r="H36" s="18"/>
      <c r="I36" s="151"/>
      <c r="J36" s="25"/>
      <c r="K36" s="151"/>
    </row>
    <row r="37" spans="1:11" ht="14.25" customHeight="1" x14ac:dyDescent="0.35">
      <c r="A37" s="25">
        <v>112</v>
      </c>
      <c r="B37" s="25">
        <v>114</v>
      </c>
      <c r="C37" s="25">
        <v>3</v>
      </c>
      <c r="D37" s="25" t="s">
        <v>1794</v>
      </c>
      <c r="E37" s="18"/>
      <c r="F37" s="34" t="s">
        <v>248</v>
      </c>
      <c r="G37" s="31"/>
      <c r="H37" s="18"/>
      <c r="I37" s="147" t="s">
        <v>1043</v>
      </c>
      <c r="J37" s="25" t="s">
        <v>768</v>
      </c>
      <c r="K37" s="146" t="s">
        <v>298</v>
      </c>
    </row>
    <row r="38" spans="1:11" ht="14.25" customHeight="1" x14ac:dyDescent="0.35">
      <c r="A38" s="25"/>
      <c r="B38" s="25"/>
      <c r="C38" s="25"/>
      <c r="D38" s="25"/>
      <c r="E38" s="18"/>
      <c r="F38" s="34"/>
      <c r="G38" s="31"/>
      <c r="H38" s="18"/>
      <c r="I38" s="151"/>
      <c r="J38" s="25"/>
      <c r="K38" s="151"/>
    </row>
    <row r="39" spans="1:11" ht="14.25" customHeight="1" x14ac:dyDescent="0.35">
      <c r="A39" s="25">
        <v>115</v>
      </c>
      <c r="B39" s="25">
        <v>115</v>
      </c>
      <c r="C39" s="25">
        <v>1</v>
      </c>
      <c r="D39" s="25" t="s">
        <v>1794</v>
      </c>
      <c r="E39" s="18"/>
      <c r="F39" s="18" t="s">
        <v>723</v>
      </c>
      <c r="G39" s="31" t="s">
        <v>696</v>
      </c>
      <c r="H39" s="18"/>
      <c r="I39" s="146"/>
      <c r="J39" s="25" t="s">
        <v>714</v>
      </c>
      <c r="K39" s="151"/>
    </row>
    <row r="40" spans="1:11" ht="14.25" customHeight="1" x14ac:dyDescent="0.35">
      <c r="A40" s="25"/>
      <c r="B40" s="25"/>
      <c r="C40" s="25"/>
      <c r="D40" s="25"/>
      <c r="E40" s="18"/>
      <c r="F40" s="18"/>
      <c r="G40" s="18"/>
      <c r="H40" s="18"/>
      <c r="I40" s="148"/>
      <c r="J40" s="25"/>
      <c r="K40" s="151"/>
    </row>
    <row r="41" spans="1:11" ht="14.25" customHeight="1" x14ac:dyDescent="0.35">
      <c r="A41" s="25">
        <v>116</v>
      </c>
      <c r="B41" s="25">
        <v>131</v>
      </c>
      <c r="C41" s="25">
        <v>16</v>
      </c>
      <c r="D41" s="25" t="s">
        <v>735</v>
      </c>
      <c r="E41" s="18"/>
      <c r="F41" s="35" t="s">
        <v>249</v>
      </c>
      <c r="G41" s="28" t="s">
        <v>1670</v>
      </c>
      <c r="H41" s="18"/>
      <c r="I41" s="146" t="s">
        <v>1037</v>
      </c>
      <c r="J41" s="25" t="s">
        <v>770</v>
      </c>
      <c r="K41" s="146" t="s">
        <v>378</v>
      </c>
    </row>
    <row r="42" spans="1:11" ht="14.25" customHeight="1" x14ac:dyDescent="0.35">
      <c r="A42" s="25"/>
      <c r="B42" s="25"/>
      <c r="C42" s="95"/>
      <c r="D42" s="25"/>
      <c r="E42" s="18"/>
      <c r="F42" s="34"/>
      <c r="G42" s="31"/>
      <c r="H42" s="18"/>
      <c r="I42" s="151"/>
      <c r="J42" s="25"/>
      <c r="K42" s="151"/>
    </row>
    <row r="43" spans="1:11" ht="14.25" customHeight="1" x14ac:dyDescent="0.35">
      <c r="A43" s="25">
        <v>132</v>
      </c>
      <c r="B43" s="25">
        <v>134</v>
      </c>
      <c r="C43" s="25">
        <v>3</v>
      </c>
      <c r="D43" s="25" t="s">
        <v>1794</v>
      </c>
      <c r="E43" s="18"/>
      <c r="F43" s="34" t="s">
        <v>1005</v>
      </c>
      <c r="G43" s="31"/>
      <c r="H43" s="18"/>
      <c r="I43" s="147" t="s">
        <v>1043</v>
      </c>
      <c r="J43" s="25" t="s">
        <v>768</v>
      </c>
      <c r="K43" s="146" t="s">
        <v>298</v>
      </c>
    </row>
    <row r="44" spans="1:11" ht="14.25" customHeight="1" x14ac:dyDescent="0.35">
      <c r="A44" s="25"/>
      <c r="B44" s="25"/>
      <c r="C44" s="25"/>
      <c r="D44" s="25"/>
      <c r="E44" s="18"/>
      <c r="F44" s="34"/>
      <c r="G44" s="31"/>
      <c r="H44" s="18"/>
      <c r="I44" s="151"/>
      <c r="J44" s="25"/>
      <c r="K44" s="151"/>
    </row>
    <row r="45" spans="1:11" ht="14.25" customHeight="1" x14ac:dyDescent="0.35">
      <c r="A45" s="25">
        <v>135</v>
      </c>
      <c r="B45" s="25">
        <v>135</v>
      </c>
      <c r="C45" s="25">
        <v>1</v>
      </c>
      <c r="D45" s="25" t="s">
        <v>1794</v>
      </c>
      <c r="E45" s="18"/>
      <c r="F45" s="18" t="s">
        <v>723</v>
      </c>
      <c r="G45" s="31" t="s">
        <v>696</v>
      </c>
      <c r="H45" s="18"/>
      <c r="I45" s="146"/>
      <c r="J45" s="25" t="s">
        <v>714</v>
      </c>
      <c r="K45" s="151"/>
    </row>
    <row r="46" spans="1:11" ht="14.25" customHeight="1" x14ac:dyDescent="0.35">
      <c r="A46" s="25"/>
      <c r="B46" s="25"/>
      <c r="C46" s="25"/>
      <c r="D46" s="25"/>
      <c r="E46" s="18"/>
      <c r="F46" s="18"/>
      <c r="G46" s="31"/>
      <c r="H46" s="18"/>
      <c r="I46" s="146"/>
      <c r="J46" s="25"/>
      <c r="K46" s="151"/>
    </row>
    <row r="47" spans="1:11" ht="14.25" customHeight="1" x14ac:dyDescent="0.35">
      <c r="A47" s="25">
        <v>136</v>
      </c>
      <c r="B47" s="25">
        <v>145</v>
      </c>
      <c r="C47" s="25">
        <v>10</v>
      </c>
      <c r="D47" s="25" t="s">
        <v>735</v>
      </c>
      <c r="E47" s="18"/>
      <c r="F47" s="34" t="s">
        <v>1759</v>
      </c>
      <c r="G47" s="31" t="s">
        <v>1671</v>
      </c>
      <c r="H47" s="18"/>
      <c r="I47" s="159" t="s">
        <v>1680</v>
      </c>
      <c r="J47" s="25" t="s">
        <v>34</v>
      </c>
      <c r="K47" s="146" t="s">
        <v>1085</v>
      </c>
    </row>
    <row r="48" spans="1:11" ht="14.25" customHeight="1" x14ac:dyDescent="0.35">
      <c r="A48" s="25"/>
      <c r="B48" s="25"/>
      <c r="C48" s="25"/>
      <c r="D48" s="25"/>
      <c r="E48" s="18"/>
      <c r="F48" s="34"/>
      <c r="G48" s="31"/>
      <c r="H48" s="18"/>
      <c r="I48" s="159"/>
      <c r="J48" s="25"/>
      <c r="K48" s="146"/>
    </row>
    <row r="49" spans="1:14" ht="14.25" customHeight="1" x14ac:dyDescent="0.35">
      <c r="A49" s="25">
        <v>146</v>
      </c>
      <c r="B49" s="25">
        <v>148</v>
      </c>
      <c r="C49" s="25">
        <v>3</v>
      </c>
      <c r="D49" s="25" t="s">
        <v>1794</v>
      </c>
      <c r="E49" s="18"/>
      <c r="F49" s="34" t="s">
        <v>1677</v>
      </c>
      <c r="G49" s="192" t="s">
        <v>764</v>
      </c>
      <c r="H49" s="18"/>
      <c r="I49" s="159" t="s">
        <v>1681</v>
      </c>
      <c r="J49" s="25" t="s">
        <v>34</v>
      </c>
      <c r="K49" s="146" t="s">
        <v>1086</v>
      </c>
    </row>
    <row r="50" spans="1:14" ht="14.25" customHeight="1" x14ac:dyDescent="0.35">
      <c r="A50" s="25"/>
      <c r="B50" s="25"/>
      <c r="C50" s="25"/>
      <c r="D50" s="25"/>
      <c r="E50" s="18"/>
      <c r="F50" s="34"/>
      <c r="G50" s="31"/>
      <c r="H50" s="18"/>
      <c r="I50" s="151"/>
      <c r="J50" s="25"/>
      <c r="K50" s="151"/>
    </row>
    <row r="51" spans="1:14" ht="14.25" customHeight="1" x14ac:dyDescent="0.35">
      <c r="A51" s="25">
        <v>149</v>
      </c>
      <c r="B51" s="25">
        <v>149</v>
      </c>
      <c r="C51" s="25">
        <v>1</v>
      </c>
      <c r="D51" s="25" t="s">
        <v>1794</v>
      </c>
      <c r="E51" s="18"/>
      <c r="F51" s="18" t="s">
        <v>723</v>
      </c>
      <c r="G51" s="31" t="s">
        <v>696</v>
      </c>
      <c r="H51" s="18"/>
      <c r="I51" s="146"/>
      <c r="J51" s="25" t="s">
        <v>714</v>
      </c>
      <c r="K51" s="151"/>
    </row>
    <row r="52" spans="1:14" ht="14.25" customHeight="1" x14ac:dyDescent="0.35">
      <c r="A52" s="25"/>
      <c r="B52" s="25"/>
      <c r="C52" s="25"/>
      <c r="D52" s="25"/>
      <c r="E52" s="18"/>
      <c r="F52" s="34"/>
      <c r="G52" s="31"/>
      <c r="H52" s="18"/>
      <c r="I52" s="151"/>
      <c r="J52" s="25"/>
      <c r="K52" s="151"/>
      <c r="N52" s="253"/>
    </row>
    <row r="53" spans="1:14" ht="14.25" customHeight="1" x14ac:dyDescent="0.35">
      <c r="A53" s="25">
        <v>150</v>
      </c>
      <c r="B53" s="25">
        <v>159</v>
      </c>
      <c r="C53" s="25">
        <v>10</v>
      </c>
      <c r="D53" s="25" t="s">
        <v>735</v>
      </c>
      <c r="E53" s="18"/>
      <c r="F53" s="34" t="s">
        <v>476</v>
      </c>
      <c r="G53" s="31" t="s">
        <v>1671</v>
      </c>
      <c r="H53" s="18"/>
      <c r="I53" s="159" t="s">
        <v>1680</v>
      </c>
      <c r="J53" s="25" t="s">
        <v>770</v>
      </c>
      <c r="K53" s="146" t="s">
        <v>1085</v>
      </c>
    </row>
    <row r="54" spans="1:14" ht="14.25" customHeight="1" x14ac:dyDescent="0.35">
      <c r="A54" s="25"/>
      <c r="B54" s="25"/>
      <c r="C54" s="25"/>
      <c r="D54" s="25"/>
      <c r="E54" s="18"/>
      <c r="F54" s="34"/>
      <c r="G54" s="31"/>
      <c r="H54" s="18"/>
      <c r="I54" s="159"/>
      <c r="J54" s="25"/>
      <c r="K54" s="151"/>
    </row>
    <row r="55" spans="1:14" ht="14.25" customHeight="1" x14ac:dyDescent="0.35">
      <c r="A55" s="25">
        <v>160</v>
      </c>
      <c r="B55" s="25">
        <v>162</v>
      </c>
      <c r="C55" s="25">
        <v>3</v>
      </c>
      <c r="D55" s="25" t="s">
        <v>1794</v>
      </c>
      <c r="E55" s="18"/>
      <c r="F55" s="34" t="s">
        <v>1678</v>
      </c>
      <c r="G55" s="192" t="s">
        <v>764</v>
      </c>
      <c r="H55" s="18"/>
      <c r="I55" s="159" t="s">
        <v>1681</v>
      </c>
      <c r="J55" s="25" t="s">
        <v>768</v>
      </c>
      <c r="K55" s="146" t="s">
        <v>1086</v>
      </c>
    </row>
    <row r="56" spans="1:14" ht="14.25" customHeight="1" x14ac:dyDescent="0.35">
      <c r="A56" s="25"/>
      <c r="B56" s="25"/>
      <c r="C56" s="25"/>
      <c r="D56" s="25"/>
      <c r="E56" s="18"/>
      <c r="F56" s="34"/>
      <c r="G56" s="31"/>
      <c r="H56" s="18"/>
      <c r="I56" s="151"/>
      <c r="J56" s="25"/>
      <c r="K56" s="151"/>
    </row>
    <row r="57" spans="1:14" ht="14.25" customHeight="1" x14ac:dyDescent="0.35">
      <c r="A57" s="25">
        <v>163</v>
      </c>
      <c r="B57" s="25">
        <v>163</v>
      </c>
      <c r="C57" s="25">
        <v>1</v>
      </c>
      <c r="D57" s="25" t="s">
        <v>1794</v>
      </c>
      <c r="E57" s="18"/>
      <c r="F57" s="18" t="s">
        <v>723</v>
      </c>
      <c r="G57" s="31" t="s">
        <v>696</v>
      </c>
      <c r="H57" s="18"/>
      <c r="I57" s="146"/>
      <c r="J57" s="25" t="s">
        <v>714</v>
      </c>
      <c r="K57" s="151"/>
    </row>
    <row r="58" spans="1:14" ht="14.25" customHeight="1" x14ac:dyDescent="0.35">
      <c r="A58" s="25"/>
      <c r="B58" s="25"/>
      <c r="C58" s="25"/>
      <c r="D58" s="25"/>
      <c r="E58" s="18"/>
      <c r="F58" s="34"/>
      <c r="G58" s="31"/>
      <c r="H58" s="18"/>
      <c r="I58" s="151"/>
      <c r="J58" s="25"/>
      <c r="K58" s="151"/>
    </row>
    <row r="59" spans="1:14" ht="14.25" customHeight="1" x14ac:dyDescent="0.35">
      <c r="A59" s="25">
        <v>164</v>
      </c>
      <c r="B59" s="25">
        <v>173</v>
      </c>
      <c r="C59" s="25">
        <v>10</v>
      </c>
      <c r="D59" s="25" t="s">
        <v>735</v>
      </c>
      <c r="E59" s="18"/>
      <c r="F59" s="34" t="s">
        <v>1780</v>
      </c>
      <c r="G59" s="31" t="s">
        <v>1671</v>
      </c>
      <c r="H59" s="18"/>
      <c r="I59" s="159" t="s">
        <v>1680</v>
      </c>
      <c r="J59" s="25" t="s">
        <v>770</v>
      </c>
      <c r="K59" s="146" t="s">
        <v>1085</v>
      </c>
    </row>
    <row r="60" spans="1:14" ht="14.25" customHeight="1" x14ac:dyDescent="0.35">
      <c r="A60" s="25"/>
      <c r="B60" s="25"/>
      <c r="C60" s="25"/>
      <c r="D60" s="25"/>
      <c r="E60" s="18"/>
      <c r="F60" s="34"/>
      <c r="G60" s="31"/>
      <c r="H60" s="18"/>
      <c r="I60" s="159"/>
      <c r="J60" s="25"/>
      <c r="K60" s="151"/>
    </row>
    <row r="61" spans="1:14" ht="14.25" customHeight="1" x14ac:dyDescent="0.35">
      <c r="A61" s="25">
        <v>174</v>
      </c>
      <c r="B61" s="25">
        <v>176</v>
      </c>
      <c r="C61" s="25">
        <v>3</v>
      </c>
      <c r="D61" s="25" t="s">
        <v>1794</v>
      </c>
      <c r="E61" s="18"/>
      <c r="F61" s="34" t="s">
        <v>1679</v>
      </c>
      <c r="G61" s="192" t="s">
        <v>764</v>
      </c>
      <c r="H61" s="18"/>
      <c r="I61" s="159" t="s">
        <v>1681</v>
      </c>
      <c r="J61" s="25" t="s">
        <v>768</v>
      </c>
      <c r="K61" s="146" t="s">
        <v>1086</v>
      </c>
    </row>
    <row r="62" spans="1:14" ht="14.25" customHeight="1" x14ac:dyDescent="0.35">
      <c r="A62" s="25"/>
      <c r="B62" s="25"/>
      <c r="C62" s="25"/>
      <c r="D62" s="25"/>
      <c r="E62" s="18"/>
      <c r="F62" s="34"/>
      <c r="G62" s="31"/>
      <c r="H62" s="18"/>
      <c r="I62" s="151"/>
      <c r="J62" s="25"/>
      <c r="K62" s="151"/>
    </row>
    <row r="63" spans="1:14" ht="14.25" customHeight="1" x14ac:dyDescent="0.35">
      <c r="A63" s="25">
        <v>177</v>
      </c>
      <c r="B63" s="25">
        <v>288</v>
      </c>
      <c r="C63" s="25">
        <v>112</v>
      </c>
      <c r="D63" s="25" t="s">
        <v>1794</v>
      </c>
      <c r="E63" s="18"/>
      <c r="F63" s="18" t="s">
        <v>723</v>
      </c>
      <c r="G63" s="31" t="s">
        <v>696</v>
      </c>
      <c r="H63" s="18"/>
      <c r="I63" s="146"/>
      <c r="J63" s="25" t="s">
        <v>714</v>
      </c>
      <c r="K63" s="151"/>
    </row>
    <row r="64" spans="1:14" ht="14.25" customHeight="1" x14ac:dyDescent="0.35">
      <c r="A64" s="25"/>
      <c r="B64" s="18"/>
      <c r="C64" s="18"/>
      <c r="D64" s="18"/>
      <c r="E64" s="18"/>
      <c r="F64" s="18"/>
      <c r="G64" s="18"/>
      <c r="H64" s="18"/>
      <c r="I64" s="148"/>
      <c r="J64" s="25"/>
      <c r="K64" s="148"/>
    </row>
    <row r="65" spans="1:11" ht="14.25" customHeight="1" x14ac:dyDescent="0.35">
      <c r="A65" s="25">
        <v>289</v>
      </c>
      <c r="B65" s="25">
        <v>300</v>
      </c>
      <c r="C65" s="25">
        <v>12</v>
      </c>
      <c r="D65" s="25" t="s">
        <v>1794</v>
      </c>
      <c r="E65" s="18"/>
      <c r="F65" s="18" t="s">
        <v>1803</v>
      </c>
      <c r="G65" s="18"/>
      <c r="H65" s="18"/>
      <c r="I65" s="159">
        <v>3001</v>
      </c>
      <c r="J65" s="25"/>
      <c r="K65" s="148"/>
    </row>
    <row r="66" spans="1:11" ht="14.25" customHeight="1" x14ac:dyDescent="0.35">
      <c r="A66" s="25"/>
      <c r="B66" s="18"/>
      <c r="C66" s="18"/>
      <c r="D66" s="18"/>
      <c r="E66" s="18"/>
      <c r="F66" s="18"/>
      <c r="G66" s="18"/>
      <c r="H66" s="18"/>
      <c r="I66" s="148"/>
      <c r="J66" s="25"/>
      <c r="K66" s="148"/>
    </row>
    <row r="67" spans="1:11" ht="14.25" customHeight="1" x14ac:dyDescent="0.35">
      <c r="A67" s="25"/>
      <c r="B67" s="18"/>
      <c r="C67" s="18"/>
      <c r="D67" s="18"/>
      <c r="E67" s="18"/>
      <c r="F67" s="18"/>
      <c r="G67" s="18"/>
      <c r="H67" s="18"/>
      <c r="I67" s="148"/>
      <c r="J67" s="25"/>
      <c r="K67" s="148"/>
    </row>
    <row r="68" spans="1:11" ht="14.25" customHeight="1" x14ac:dyDescent="0.35">
      <c r="A68" s="25"/>
      <c r="B68" s="18"/>
      <c r="C68" s="18"/>
      <c r="D68" s="18"/>
      <c r="E68" s="18"/>
      <c r="F68" s="18"/>
      <c r="G68" s="18"/>
      <c r="H68" s="18"/>
      <c r="I68" s="148"/>
      <c r="J68" s="25"/>
      <c r="K68" s="148"/>
    </row>
    <row r="69" spans="1:11" ht="14.25" customHeight="1" x14ac:dyDescent="0.35">
      <c r="A69" s="27" t="s">
        <v>202</v>
      </c>
      <c r="B69" s="18"/>
      <c r="C69" s="31" t="s">
        <v>1824</v>
      </c>
      <c r="D69" s="18" t="s">
        <v>443</v>
      </c>
      <c r="E69" s="18"/>
      <c r="F69" s="18"/>
      <c r="G69" s="18"/>
      <c r="H69" s="18"/>
      <c r="I69" s="148"/>
      <c r="J69" s="25"/>
      <c r="K69" s="148"/>
    </row>
    <row r="70" spans="1:11" ht="33.75" customHeight="1" x14ac:dyDescent="0.35">
      <c r="A70" s="25"/>
      <c r="B70" s="18"/>
      <c r="C70" s="61" t="s">
        <v>1889</v>
      </c>
      <c r="D70" s="1028" t="s">
        <v>1492</v>
      </c>
      <c r="E70" s="1028"/>
      <c r="F70" s="1028"/>
      <c r="G70" s="1028"/>
      <c r="H70" s="1028"/>
      <c r="I70" s="1028"/>
      <c r="J70" s="1028"/>
      <c r="K70" s="1028"/>
    </row>
    <row r="71" spans="1:11" ht="33.75" customHeight="1" x14ac:dyDescent="0.35">
      <c r="A71" s="25"/>
      <c r="B71" s="18"/>
      <c r="C71" s="61" t="s">
        <v>780</v>
      </c>
      <c r="D71" s="1028" t="s">
        <v>862</v>
      </c>
      <c r="E71" s="1028"/>
      <c r="F71" s="1028"/>
      <c r="G71" s="1028"/>
      <c r="H71" s="1028"/>
      <c r="I71" s="1028"/>
      <c r="J71" s="1028"/>
      <c r="K71" s="1028"/>
    </row>
    <row r="72" spans="1:11" ht="18.75" customHeight="1" x14ac:dyDescent="0.35">
      <c r="A72" s="25"/>
      <c r="B72" s="18"/>
      <c r="C72" s="31" t="s">
        <v>781</v>
      </c>
      <c r="D72" s="1029" t="s">
        <v>611</v>
      </c>
      <c r="E72" s="1029"/>
      <c r="F72" s="1029"/>
      <c r="G72" s="1029"/>
      <c r="H72" s="1029"/>
      <c r="I72" s="1029"/>
      <c r="J72" s="1029"/>
      <c r="K72" s="1029"/>
    </row>
    <row r="73" spans="1:11" ht="30" customHeight="1" x14ac:dyDescent="0.35">
      <c r="A73" s="25"/>
      <c r="B73" s="18"/>
      <c r="C73" s="61" t="s">
        <v>782</v>
      </c>
      <c r="D73" s="1028" t="s">
        <v>1</v>
      </c>
      <c r="E73" s="1028"/>
      <c r="F73" s="1028"/>
      <c r="G73" s="1028"/>
      <c r="H73" s="1028"/>
      <c r="I73" s="1028"/>
      <c r="J73" s="1028"/>
      <c r="K73" s="1028"/>
    </row>
    <row r="74" spans="1:11" x14ac:dyDescent="0.35">
      <c r="A74" s="25"/>
      <c r="B74" s="18"/>
      <c r="C74" s="31"/>
      <c r="D74" s="18"/>
      <c r="E74" s="18"/>
      <c r="F74" s="18"/>
      <c r="G74" s="18"/>
      <c r="H74" s="18"/>
      <c r="I74" s="148"/>
      <c r="J74" s="25"/>
      <c r="K74" s="148"/>
    </row>
    <row r="75" spans="1:11" ht="44.25" customHeight="1" x14ac:dyDescent="0.35">
      <c r="A75" s="25"/>
      <c r="B75" s="18"/>
      <c r="C75" s="254" t="s">
        <v>2</v>
      </c>
      <c r="D75" s="1028" t="s">
        <v>2716</v>
      </c>
      <c r="E75" s="1028"/>
      <c r="F75" s="1028"/>
      <c r="G75" s="1028"/>
      <c r="H75" s="1028"/>
      <c r="I75" s="1028"/>
      <c r="J75" s="1028"/>
      <c r="K75" s="1028"/>
    </row>
    <row r="76" spans="1:11" ht="42.75" customHeight="1" x14ac:dyDescent="0.35">
      <c r="A76" s="25"/>
      <c r="B76" s="18"/>
      <c r="C76" s="254" t="s">
        <v>3</v>
      </c>
      <c r="D76" s="1028" t="s">
        <v>421</v>
      </c>
      <c r="E76" s="1028"/>
      <c r="F76" s="1028"/>
      <c r="G76" s="1028"/>
      <c r="H76" s="1028"/>
      <c r="I76" s="1028"/>
      <c r="J76" s="1028"/>
      <c r="K76" s="1028"/>
    </row>
    <row r="77" spans="1:11" x14ac:dyDescent="0.35">
      <c r="A77" s="25"/>
      <c r="B77" s="18"/>
      <c r="C77" s="255" t="s">
        <v>1006</v>
      </c>
      <c r="D77" s="1029" t="s">
        <v>422</v>
      </c>
      <c r="E77" s="1029"/>
      <c r="F77" s="1029"/>
      <c r="G77" s="1029"/>
      <c r="H77" s="1029"/>
      <c r="I77" s="1029"/>
      <c r="J77" s="1029"/>
      <c r="K77" s="1029"/>
    </row>
    <row r="78" spans="1:11" x14ac:dyDescent="0.35">
      <c r="A78" s="25"/>
      <c r="B78" s="18"/>
      <c r="C78" s="18"/>
      <c r="D78" s="18" t="s">
        <v>423</v>
      </c>
      <c r="E78" s="18"/>
      <c r="F78" s="18"/>
      <c r="G78" s="18"/>
      <c r="H78" s="18"/>
      <c r="I78" s="148"/>
      <c r="J78" s="25"/>
      <c r="K78" s="148"/>
    </row>
    <row r="79" spans="1:11" x14ac:dyDescent="0.35">
      <c r="A79" s="25"/>
      <c r="B79" s="18"/>
      <c r="C79" s="18"/>
      <c r="D79" s="18"/>
      <c r="E79" s="18"/>
      <c r="F79" s="18"/>
      <c r="G79" s="18"/>
      <c r="H79" s="18"/>
      <c r="I79" s="148"/>
      <c r="J79" s="25"/>
      <c r="K79" s="148"/>
    </row>
    <row r="80" spans="1:11" x14ac:dyDescent="0.35">
      <c r="A80" s="25"/>
      <c r="B80" s="18"/>
      <c r="C80" s="255" t="s">
        <v>4</v>
      </c>
      <c r="D80" s="1028" t="s">
        <v>2717</v>
      </c>
      <c r="E80" s="1028"/>
      <c r="F80" s="1028"/>
      <c r="G80" s="1028"/>
      <c r="H80" s="1028"/>
      <c r="I80" s="1028"/>
      <c r="J80" s="1028"/>
      <c r="K80" s="1028"/>
    </row>
    <row r="81" spans="1:11" x14ac:dyDescent="0.35">
      <c r="A81" s="25"/>
      <c r="B81" s="18"/>
      <c r="C81" s="18"/>
      <c r="D81" s="1028"/>
      <c r="E81" s="1028"/>
      <c r="F81" s="1028"/>
      <c r="G81" s="1028"/>
      <c r="H81" s="1028"/>
      <c r="I81" s="1028"/>
      <c r="J81" s="1028"/>
      <c r="K81" s="1028"/>
    </row>
    <row r="82" spans="1:11" ht="35.25" customHeight="1" x14ac:dyDescent="0.35">
      <c r="A82" s="25"/>
      <c r="B82" s="18"/>
      <c r="C82" s="18"/>
      <c r="D82" s="1028"/>
      <c r="E82" s="1028"/>
      <c r="F82" s="1028"/>
      <c r="G82" s="1028"/>
      <c r="H82" s="1028"/>
      <c r="I82" s="1028"/>
      <c r="J82" s="1028"/>
      <c r="K82" s="1028"/>
    </row>
    <row r="83" spans="1:11" x14ac:dyDescent="0.35">
      <c r="A83" s="4"/>
      <c r="B83" s="1"/>
      <c r="C83" s="1"/>
      <c r="D83" s="1"/>
      <c r="E83" s="1"/>
      <c r="F83" s="1"/>
      <c r="G83" s="1"/>
      <c r="H83" s="1"/>
      <c r="J83" s="4"/>
    </row>
    <row r="84" spans="1:11" x14ac:dyDescent="0.35">
      <c r="A84" s="4"/>
      <c r="B84" s="1"/>
      <c r="C84" s="1"/>
      <c r="D84" s="1"/>
      <c r="E84" s="1"/>
      <c r="F84" s="1"/>
      <c r="G84" s="1"/>
      <c r="H84" s="1"/>
      <c r="J84" s="4"/>
    </row>
    <row r="85" spans="1:11" x14ac:dyDescent="0.35">
      <c r="A85" s="4"/>
      <c r="B85" s="1"/>
      <c r="C85" s="1"/>
      <c r="D85" s="1"/>
      <c r="E85" s="1"/>
      <c r="F85" s="1"/>
      <c r="G85" s="1"/>
      <c r="H85" s="1"/>
      <c r="J85" s="4"/>
    </row>
    <row r="86" spans="1:11" x14ac:dyDescent="0.35">
      <c r="A86" s="4"/>
      <c r="B86" s="1"/>
      <c r="C86" s="1"/>
      <c r="D86" s="1"/>
      <c r="E86" s="1"/>
      <c r="F86" s="1"/>
      <c r="G86" s="1"/>
      <c r="H86" s="1"/>
      <c r="J86" s="4"/>
    </row>
    <row r="87" spans="1:11" x14ac:dyDescent="0.35">
      <c r="A87" s="4"/>
      <c r="B87" s="1"/>
      <c r="C87" s="1"/>
      <c r="D87" s="1"/>
      <c r="E87" s="1"/>
      <c r="F87" s="1"/>
      <c r="G87" s="1"/>
      <c r="H87" s="1"/>
      <c r="J87" s="4"/>
    </row>
    <row r="88" spans="1:11" x14ac:dyDescent="0.35">
      <c r="A88" s="4"/>
      <c r="B88" s="1"/>
      <c r="C88" s="1"/>
      <c r="D88" s="1"/>
      <c r="E88" s="1"/>
      <c r="F88" s="1"/>
      <c r="G88" s="1"/>
      <c r="H88" s="1"/>
      <c r="J88" s="4"/>
    </row>
    <row r="89" spans="1:11" x14ac:dyDescent="0.35">
      <c r="A89" s="4"/>
      <c r="B89" s="1"/>
      <c r="C89" s="1"/>
      <c r="D89" s="1"/>
      <c r="E89" s="1"/>
      <c r="F89" s="1"/>
      <c r="G89" s="1"/>
      <c r="H89" s="1"/>
      <c r="J89" s="4"/>
    </row>
    <row r="90" spans="1:11" x14ac:dyDescent="0.35">
      <c r="A90" s="4"/>
      <c r="B90" s="1"/>
      <c r="C90" s="1"/>
      <c r="D90" s="1"/>
      <c r="E90" s="1"/>
      <c r="F90" s="1"/>
      <c r="G90" s="1"/>
      <c r="H90" s="1"/>
      <c r="J90" s="4"/>
    </row>
    <row r="91" spans="1:11" x14ac:dyDescent="0.35">
      <c r="A91" s="4"/>
      <c r="B91" s="1"/>
      <c r="C91" s="1"/>
      <c r="D91" s="1"/>
      <c r="E91" s="1"/>
      <c r="F91" s="1"/>
      <c r="G91" s="1"/>
      <c r="H91" s="1"/>
      <c r="J91" s="4"/>
    </row>
    <row r="92" spans="1:11" x14ac:dyDescent="0.35">
      <c r="A92" s="4"/>
      <c r="B92" s="1"/>
      <c r="C92" s="1"/>
      <c r="D92" s="1"/>
      <c r="E92" s="1"/>
      <c r="F92" s="1"/>
      <c r="G92" s="1"/>
      <c r="H92" s="1"/>
      <c r="J92" s="4"/>
    </row>
    <row r="93" spans="1:11" x14ac:dyDescent="0.35">
      <c r="A93" s="4"/>
      <c r="B93" s="1"/>
      <c r="C93" s="1"/>
      <c r="D93" s="1"/>
      <c r="E93" s="1"/>
      <c r="F93" s="1"/>
      <c r="G93" s="1"/>
      <c r="H93" s="1"/>
      <c r="J93" s="4"/>
    </row>
    <row r="94" spans="1:11" x14ac:dyDescent="0.35">
      <c r="A94" s="4"/>
      <c r="B94" s="1"/>
      <c r="C94" s="1"/>
      <c r="D94" s="1"/>
      <c r="E94" s="1"/>
      <c r="F94" s="1"/>
      <c r="G94" s="1"/>
      <c r="H94" s="1"/>
      <c r="J94" s="4"/>
    </row>
    <row r="95" spans="1:11" x14ac:dyDescent="0.35">
      <c r="A95" s="1"/>
      <c r="B95" s="1"/>
      <c r="C95" s="1"/>
      <c r="D95" s="1"/>
      <c r="E95" s="1"/>
      <c r="F95" s="1"/>
      <c r="G95" s="1"/>
      <c r="H95" s="1"/>
      <c r="J95" s="4"/>
    </row>
    <row r="96" spans="1:11" x14ac:dyDescent="0.35">
      <c r="A96" s="1"/>
      <c r="B96" s="1"/>
      <c r="C96" s="1"/>
      <c r="D96" s="1"/>
      <c r="E96" s="1"/>
      <c r="F96" s="1"/>
      <c r="G96" s="1"/>
      <c r="H96" s="1"/>
      <c r="J96" s="4"/>
    </row>
    <row r="97" spans="1:10" x14ac:dyDescent="0.35">
      <c r="A97" s="1"/>
      <c r="B97" s="1"/>
      <c r="C97" s="1"/>
      <c r="D97" s="1"/>
      <c r="E97" s="1"/>
      <c r="F97" s="1"/>
      <c r="G97" s="1"/>
      <c r="H97" s="1"/>
      <c r="J97" s="4"/>
    </row>
    <row r="98" spans="1:10" x14ac:dyDescent="0.35">
      <c r="A98" s="1"/>
      <c r="B98" s="1"/>
      <c r="C98" s="1"/>
      <c r="D98" s="1"/>
      <c r="E98" s="1"/>
      <c r="F98" s="1"/>
      <c r="G98" s="1"/>
      <c r="H98" s="1"/>
      <c r="J98" s="4"/>
    </row>
    <row r="99" spans="1:10" x14ac:dyDescent="0.35">
      <c r="A99" s="1"/>
      <c r="B99" s="1"/>
      <c r="C99" s="1"/>
      <c r="D99" s="1"/>
      <c r="E99" s="1"/>
      <c r="F99" s="1"/>
      <c r="G99" s="1"/>
      <c r="H99" s="1"/>
      <c r="J99" s="4"/>
    </row>
    <row r="100" spans="1:10" x14ac:dyDescent="0.35">
      <c r="A100" s="1"/>
      <c r="B100" s="1"/>
      <c r="C100" s="1"/>
      <c r="D100" s="1"/>
      <c r="E100" s="1"/>
      <c r="F100" s="1"/>
      <c r="G100" s="1"/>
      <c r="H100" s="1"/>
      <c r="J100" s="4"/>
    </row>
    <row r="101" spans="1:10" x14ac:dyDescent="0.35">
      <c r="A101" s="1"/>
      <c r="B101" s="1"/>
      <c r="C101" s="1"/>
      <c r="D101" s="1"/>
      <c r="E101" s="1"/>
      <c r="F101" s="1"/>
      <c r="G101" s="1"/>
      <c r="H101" s="1"/>
      <c r="J101" s="1"/>
    </row>
    <row r="102" spans="1:10" x14ac:dyDescent="0.35">
      <c r="A102" s="1"/>
      <c r="B102" s="1"/>
      <c r="C102" s="1"/>
      <c r="D102" s="1"/>
      <c r="E102" s="1"/>
      <c r="F102" s="1"/>
      <c r="G102" s="1"/>
      <c r="H102" s="1"/>
      <c r="J102" s="1"/>
    </row>
    <row r="103" spans="1:10" x14ac:dyDescent="0.35">
      <c r="A103" s="1"/>
      <c r="B103" s="1"/>
      <c r="C103" s="1"/>
      <c r="D103" s="1"/>
      <c r="E103" s="1"/>
      <c r="F103" s="1"/>
      <c r="G103" s="1"/>
      <c r="H103" s="1"/>
      <c r="J103" s="1"/>
    </row>
    <row r="104" spans="1:10" x14ac:dyDescent="0.35">
      <c r="A104" s="1"/>
      <c r="B104" s="1"/>
      <c r="C104" s="1"/>
    </row>
  </sheetData>
  <customSheetViews>
    <customSheetView guid="{E42ED171-6170-11D4-8F08-009027A9F99D}" scale="75" fitToPage="1" showRuler="0">
      <selection activeCell="G19" sqref="G19"/>
      <pageMargins left="1" right="0.75" top="1" bottom="1" header="0.5" footer="0.5"/>
      <pageSetup scale="61" orientation="portrait" r:id="rId1"/>
      <headerFooter alignWithMargins="0">
        <oddHeader>&amp;L&amp;"Arial,Italic"&amp;12NSCC - Insurance Processing Service</oddHeader>
        <oddFooter xml:space="preserve">&amp;L&amp;12Version 3.0.1 - 7/7/00&amp;C&amp;12Page &amp;P&amp;R&amp;12CONTRACT VALUATION RECORD </oddFooter>
      </headerFooter>
    </customSheetView>
  </customSheetViews>
  <mergeCells count="9">
    <mergeCell ref="D80:K82"/>
    <mergeCell ref="D75:K75"/>
    <mergeCell ref="D76:K76"/>
    <mergeCell ref="D77:K77"/>
    <mergeCell ref="A3:F3"/>
    <mergeCell ref="D72:K72"/>
    <mergeCell ref="D73:K73"/>
    <mergeCell ref="D70:K70"/>
    <mergeCell ref="D71:K71"/>
  </mergeCells>
  <phoneticPr fontId="0" type="noConversion"/>
  <hyperlinks>
    <hyperlink ref="I19" location="'Data Dictionary '!A48" display="3102"/>
    <hyperlink ref="K19" location="'Reject Code List'!A23" display="020"/>
    <hyperlink ref="A3" location="'Position (PFF) Looping Diagram'!H10" display="'Position (PFF) Looping Diagram'!H10"/>
    <hyperlink ref="K16" location="'Reject Code List'!A22" display="019"/>
    <hyperlink ref="G19" location="'Code List'!K117" display="(See Code List)"/>
    <hyperlink ref="I14" location="'Data Dictionary '!A30" display="3020"/>
    <hyperlink ref="I23" location="'Data Dictionary '!A47" display="3101"/>
    <hyperlink ref="I65" location="'Data Dictionary '!A28" display="'Data Dictionary '!A28"/>
    <hyperlink ref="I25" location="'Data Dictionary '!A48" display="3102"/>
    <hyperlink ref="K7" location="'Reject Code List'!A5" display="001"/>
    <hyperlink ref="K10" location="'Reject Code List'!A6" display="002"/>
    <hyperlink ref="K12" location="'Reject Code List'!A17" display="013"/>
    <hyperlink ref="K14" location="'Reject Code List'!A18" display="014"/>
    <hyperlink ref="K23" location="'Reject Code List'!A22" display="019"/>
    <hyperlink ref="K25" location="'Reject Code List'!A23" display="020"/>
    <hyperlink ref="K29" location="'Reject Code List'!A22" display="019"/>
    <hyperlink ref="K31" location="'Reject Code List'!A23" display="020"/>
    <hyperlink ref="K35" location="'Reject Code List'!A22" display="019"/>
    <hyperlink ref="K37" location="'Reject Code List'!A23" display="020"/>
    <hyperlink ref="K41" location="'Reject Code List'!A22" display="019"/>
    <hyperlink ref="K43" location="'Reject Code List'!A23" display="020"/>
    <hyperlink ref="G49" location="'Code List'!K113" display="(See Code List)"/>
    <hyperlink ref="G55" location="'Code List'!K113" display="(See Code List)"/>
    <hyperlink ref="G61" location="'Code List'!K113" display="(See Code List)"/>
    <hyperlink ref="K47" location="'Reject Code List'!A131" display="363"/>
    <hyperlink ref="K53" location="'Reject Code List'!A131" display="363"/>
    <hyperlink ref="K59" location="'Reject Code List'!A131" display="363"/>
    <hyperlink ref="K49" location="'Reject Code List'!A131" display="363"/>
    <hyperlink ref="K55" location="'Reject Code List'!A131" display="363"/>
    <hyperlink ref="K61" location="'Reject Code List'!A131" display="363"/>
    <hyperlink ref="I47" location="'Data Dictionary '!A49" display="3103"/>
    <hyperlink ref="I49" location="'Data Dictionary '!A50" display="3104"/>
    <hyperlink ref="I16" location="'Data Dictionary '!A47" display="3101"/>
    <hyperlink ref="I29" location="'Data Dictionary '!A47" display="3101"/>
    <hyperlink ref="I31" location="'Data Dictionary '!A48" display="3102"/>
    <hyperlink ref="I35" location="'Data Dictionary '!A47" display="3101"/>
    <hyperlink ref="I37" location="'Data Dictionary '!A48" display="3102"/>
    <hyperlink ref="I41" location="'Data Dictionary '!A47" display="3101"/>
    <hyperlink ref="I43" location="'Data Dictionary '!A48" display="3102"/>
    <hyperlink ref="I53" location="'Data Dictionary '!A49" display="3103"/>
    <hyperlink ref="I55" location="'Data Dictionary '!A50" display="3104"/>
    <hyperlink ref="I59" location="'Data Dictionary '!A49" display="3103"/>
    <hyperlink ref="I61" location="'Data Dictionary '!A50" display="3104"/>
  </hyperlinks>
  <pageMargins left="1" right="0.75" top="1" bottom="1" header="0.5" footer="0.5"/>
  <pageSetup scale="49" orientation="portrait" r:id="rId2"/>
  <headerFooter alignWithMargins="0">
    <oddHeader>&amp;L&amp;"Arial,Italic"&amp;12NSCC - Insurance Processing Service</oddHeader>
    <oddFooter xml:space="preserve">&amp;C&amp;12Page &amp;P&amp;R&amp;12CONTRACT VALUATION RECORD </oddFooter>
  </headerFooter>
  <drawing r:id="rId3"/>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113"/>
  <sheetViews>
    <sheetView zoomScale="80" zoomScaleNormal="80" zoomScalePageLayoutView="70" workbookViewId="0"/>
  </sheetViews>
  <sheetFormatPr defaultRowHeight="15.5" x14ac:dyDescent="0.35"/>
  <cols>
    <col min="5" max="5" width="4" customWidth="1"/>
    <col min="6" max="6" width="41" customWidth="1"/>
    <col min="7" max="7" width="37.1796875" bestFit="1" customWidth="1"/>
    <col min="8" max="8" width="2.54296875" customWidth="1"/>
    <col min="9" max="9" width="11.453125" style="153" customWidth="1"/>
    <col min="10" max="10" width="11.453125" customWidth="1"/>
    <col min="11" max="11" width="11.453125" style="153" customWidth="1"/>
  </cols>
  <sheetData>
    <row r="1" spans="1:11" ht="18" x14ac:dyDescent="0.4">
      <c r="A1" s="17" t="s">
        <v>1318</v>
      </c>
      <c r="B1" s="10"/>
      <c r="C1" s="10"/>
      <c r="D1" s="10"/>
      <c r="E1" s="10"/>
      <c r="F1" s="10"/>
      <c r="G1" s="10"/>
      <c r="H1" s="10"/>
      <c r="I1" s="148"/>
      <c r="J1" s="10"/>
      <c r="K1" s="148"/>
    </row>
    <row r="2" spans="1:11" x14ac:dyDescent="0.35">
      <c r="A2" s="10"/>
      <c r="B2" s="10"/>
      <c r="C2" s="10"/>
      <c r="D2" s="10"/>
      <c r="E2" s="10"/>
      <c r="F2" s="10"/>
      <c r="G2" s="10"/>
      <c r="H2" s="10"/>
      <c r="I2" s="148"/>
      <c r="J2" s="10"/>
      <c r="K2" s="148"/>
    </row>
    <row r="3" spans="1:11" x14ac:dyDescent="0.35">
      <c r="A3" s="976" t="s">
        <v>1123</v>
      </c>
      <c r="B3" s="976"/>
      <c r="C3" s="976"/>
      <c r="D3" s="976"/>
      <c r="E3" s="976"/>
      <c r="F3" s="976"/>
      <c r="G3" s="10"/>
      <c r="H3" s="10"/>
      <c r="I3" s="148"/>
      <c r="J3" s="10"/>
      <c r="K3" s="148"/>
    </row>
    <row r="4" spans="1:11" x14ac:dyDescent="0.35">
      <c r="A4" s="10"/>
      <c r="B4" s="10"/>
      <c r="C4" s="10"/>
      <c r="D4" s="10"/>
      <c r="E4" s="10"/>
      <c r="F4" s="10"/>
      <c r="G4" s="10"/>
      <c r="H4" s="10"/>
      <c r="I4" s="148"/>
      <c r="J4" s="10"/>
      <c r="K4" s="148"/>
    </row>
    <row r="5" spans="1:11" ht="31" x14ac:dyDescent="0.35">
      <c r="A5" s="19" t="s">
        <v>1765</v>
      </c>
      <c r="B5" s="19" t="s">
        <v>1766</v>
      </c>
      <c r="C5" s="19" t="s">
        <v>1767</v>
      </c>
      <c r="D5" s="19" t="s">
        <v>1768</v>
      </c>
      <c r="E5" s="20"/>
      <c r="F5" s="20" t="s">
        <v>1769</v>
      </c>
      <c r="G5" s="20" t="s">
        <v>1770</v>
      </c>
      <c r="H5" s="20"/>
      <c r="I5" s="149" t="s">
        <v>1791</v>
      </c>
      <c r="J5" s="21" t="s">
        <v>1792</v>
      </c>
      <c r="K5" s="161" t="s">
        <v>1793</v>
      </c>
    </row>
    <row r="6" spans="1:11" x14ac:dyDescent="0.35">
      <c r="A6" s="22"/>
      <c r="B6" s="22"/>
      <c r="C6" s="22"/>
      <c r="D6" s="22"/>
      <c r="E6" s="23"/>
      <c r="F6" s="23"/>
      <c r="G6" s="23"/>
      <c r="H6" s="23"/>
      <c r="I6" s="150"/>
      <c r="J6" s="24"/>
      <c r="K6" s="162"/>
    </row>
    <row r="7" spans="1:11" x14ac:dyDescent="0.35">
      <c r="A7" s="25">
        <v>1</v>
      </c>
      <c r="B7" s="25">
        <v>1</v>
      </c>
      <c r="C7" s="25">
        <v>1</v>
      </c>
      <c r="D7" s="25" t="s">
        <v>1794</v>
      </c>
      <c r="E7" s="18"/>
      <c r="F7" s="18" t="s">
        <v>710</v>
      </c>
      <c r="G7" s="18" t="s">
        <v>712</v>
      </c>
      <c r="H7" s="18"/>
      <c r="I7" s="151"/>
      <c r="J7" s="25" t="s">
        <v>714</v>
      </c>
      <c r="K7" s="146" t="s">
        <v>715</v>
      </c>
    </row>
    <row r="8" spans="1:11" x14ac:dyDescent="0.35">
      <c r="A8" s="25"/>
      <c r="B8" s="25"/>
      <c r="C8" s="25"/>
      <c r="D8" s="25"/>
      <c r="E8" s="18"/>
      <c r="F8" s="18"/>
      <c r="G8" s="18" t="s">
        <v>713</v>
      </c>
      <c r="H8" s="18"/>
      <c r="I8" s="151"/>
      <c r="J8" s="25"/>
      <c r="K8" s="151"/>
    </row>
    <row r="9" spans="1:11" x14ac:dyDescent="0.35">
      <c r="A9" s="25"/>
      <c r="B9" s="25"/>
      <c r="C9" s="25"/>
      <c r="D9" s="25"/>
      <c r="E9" s="18"/>
      <c r="F9" s="18"/>
      <c r="G9" s="18"/>
      <c r="H9" s="18"/>
      <c r="I9" s="151"/>
      <c r="J9" s="25"/>
      <c r="K9" s="151"/>
    </row>
    <row r="10" spans="1:11" x14ac:dyDescent="0.35">
      <c r="A10" s="25">
        <v>2</v>
      </c>
      <c r="B10" s="25">
        <v>3</v>
      </c>
      <c r="C10" s="25">
        <v>2</v>
      </c>
      <c r="D10" s="25" t="s">
        <v>1794</v>
      </c>
      <c r="E10" s="18"/>
      <c r="F10" s="18" t="s">
        <v>711</v>
      </c>
      <c r="G10" s="27">
        <v>13</v>
      </c>
      <c r="H10" s="18"/>
      <c r="I10" s="151"/>
      <c r="J10" s="25" t="s">
        <v>714</v>
      </c>
      <c r="K10" s="146" t="s">
        <v>716</v>
      </c>
    </row>
    <row r="11" spans="1:11" x14ac:dyDescent="0.35">
      <c r="A11" s="25"/>
      <c r="B11" s="25"/>
      <c r="C11" s="25"/>
      <c r="D11" s="25"/>
      <c r="E11" s="18"/>
      <c r="F11" s="18"/>
      <c r="G11" s="27"/>
      <c r="H11" s="18"/>
      <c r="I11" s="151"/>
      <c r="J11" s="25"/>
      <c r="K11" s="151"/>
    </row>
    <row r="12" spans="1:11" x14ac:dyDescent="0.35">
      <c r="A12" s="25">
        <v>4</v>
      </c>
      <c r="B12" s="25">
        <v>5</v>
      </c>
      <c r="C12" s="25">
        <v>2</v>
      </c>
      <c r="D12" s="25" t="s">
        <v>1794</v>
      </c>
      <c r="E12" s="18"/>
      <c r="F12" s="18" t="s">
        <v>1888</v>
      </c>
      <c r="G12" s="27" t="s">
        <v>781</v>
      </c>
      <c r="H12" s="18"/>
      <c r="I12" s="151"/>
      <c r="J12" s="25" t="s">
        <v>714</v>
      </c>
      <c r="K12" s="146" t="s">
        <v>1890</v>
      </c>
    </row>
    <row r="13" spans="1:11" x14ac:dyDescent="0.35">
      <c r="A13" s="25"/>
      <c r="B13" s="25"/>
      <c r="C13" s="25"/>
      <c r="D13" s="25"/>
      <c r="E13" s="18"/>
      <c r="F13" s="29"/>
      <c r="G13" s="28"/>
      <c r="H13" s="18"/>
      <c r="I13" s="151"/>
      <c r="J13" s="25"/>
      <c r="K13" s="151"/>
    </row>
    <row r="14" spans="1:11" ht="31" x14ac:dyDescent="0.35">
      <c r="A14" s="41">
        <v>6</v>
      </c>
      <c r="B14" s="41">
        <v>35</v>
      </c>
      <c r="C14" s="41">
        <v>30</v>
      </c>
      <c r="D14" s="41" t="s">
        <v>1794</v>
      </c>
      <c r="E14" s="42"/>
      <c r="F14" s="43" t="s">
        <v>1024</v>
      </c>
      <c r="G14" s="38" t="s">
        <v>1795</v>
      </c>
      <c r="H14" s="18"/>
      <c r="I14" s="156">
        <v>3020</v>
      </c>
      <c r="J14" s="41" t="s">
        <v>714</v>
      </c>
      <c r="K14" s="154" t="s">
        <v>511</v>
      </c>
    </row>
    <row r="15" spans="1:11" x14ac:dyDescent="0.35">
      <c r="A15" s="25"/>
      <c r="B15" s="25"/>
      <c r="C15" s="25"/>
      <c r="D15" s="25"/>
      <c r="E15" s="18"/>
      <c r="F15" s="29"/>
      <c r="G15" s="31"/>
      <c r="H15" s="18"/>
      <c r="I15" s="151"/>
      <c r="J15" s="25"/>
      <c r="K15" s="151"/>
    </row>
    <row r="16" spans="1:11" x14ac:dyDescent="0.35">
      <c r="A16" s="25">
        <v>36</v>
      </c>
      <c r="B16" s="25">
        <v>54</v>
      </c>
      <c r="C16" s="25">
        <v>19</v>
      </c>
      <c r="D16" s="25" t="s">
        <v>1794</v>
      </c>
      <c r="E16" s="18"/>
      <c r="F16" s="32" t="s">
        <v>1796</v>
      </c>
      <c r="G16" s="28"/>
      <c r="H16" s="18"/>
      <c r="I16" s="855" t="s">
        <v>1829</v>
      </c>
      <c r="J16" s="25" t="s">
        <v>714</v>
      </c>
      <c r="K16" s="855" t="s">
        <v>778</v>
      </c>
    </row>
    <row r="17" spans="1:11" ht="31" x14ac:dyDescent="0.35">
      <c r="A17" s="25"/>
      <c r="B17" s="25"/>
      <c r="C17" s="25"/>
      <c r="D17" s="25"/>
      <c r="E17" s="18"/>
      <c r="F17" s="856" t="s">
        <v>1525</v>
      </c>
      <c r="G17" s="28"/>
      <c r="H17" s="18"/>
      <c r="I17" s="857"/>
      <c r="J17" s="25"/>
      <c r="K17" s="855"/>
    </row>
    <row r="18" spans="1:11" x14ac:dyDescent="0.35">
      <c r="A18" s="840"/>
      <c r="B18" s="840"/>
      <c r="C18" s="840"/>
      <c r="D18" s="840"/>
      <c r="E18" s="841"/>
      <c r="F18" s="842"/>
      <c r="G18" s="843"/>
      <c r="H18" s="841"/>
      <c r="I18" s="845"/>
      <c r="J18" s="840"/>
      <c r="K18" s="844"/>
    </row>
    <row r="19" spans="1:11" x14ac:dyDescent="0.35">
      <c r="A19" s="25">
        <v>55</v>
      </c>
      <c r="B19" s="25">
        <v>70</v>
      </c>
      <c r="C19" s="25">
        <v>16</v>
      </c>
      <c r="D19" s="25" t="s">
        <v>735</v>
      </c>
      <c r="E19" s="18"/>
      <c r="F19" s="33" t="s">
        <v>1831</v>
      </c>
      <c r="G19" s="28" t="s">
        <v>1670</v>
      </c>
      <c r="H19" s="18"/>
      <c r="I19" s="146" t="s">
        <v>1830</v>
      </c>
      <c r="J19" s="25" t="s">
        <v>770</v>
      </c>
      <c r="K19" s="146" t="s">
        <v>381</v>
      </c>
    </row>
    <row r="20" spans="1:11" x14ac:dyDescent="0.35">
      <c r="A20" s="25"/>
      <c r="B20" s="25"/>
      <c r="C20" s="25"/>
      <c r="D20" s="25"/>
      <c r="E20" s="18"/>
      <c r="F20" s="34"/>
      <c r="G20" s="31"/>
      <c r="H20" s="18"/>
      <c r="I20" s="157"/>
      <c r="J20" s="25"/>
      <c r="K20" s="164"/>
    </row>
    <row r="21" spans="1:11" x14ac:dyDescent="0.35">
      <c r="A21" s="25">
        <v>71</v>
      </c>
      <c r="B21" s="25">
        <v>80</v>
      </c>
      <c r="C21" s="25">
        <v>10</v>
      </c>
      <c r="D21" s="25" t="s">
        <v>735</v>
      </c>
      <c r="E21" s="18"/>
      <c r="F21" s="33" t="s">
        <v>1834</v>
      </c>
      <c r="G21" s="33" t="s">
        <v>1671</v>
      </c>
      <c r="H21" s="18"/>
      <c r="I21" s="146" t="s">
        <v>1833</v>
      </c>
      <c r="J21" s="25" t="s">
        <v>770</v>
      </c>
      <c r="K21" s="146" t="s">
        <v>383</v>
      </c>
    </row>
    <row r="22" spans="1:11" x14ac:dyDescent="0.35">
      <c r="A22" s="25"/>
      <c r="B22" s="25"/>
      <c r="C22" s="25"/>
      <c r="D22" s="25"/>
      <c r="E22" s="18"/>
      <c r="F22" s="34"/>
      <c r="G22" s="31"/>
      <c r="H22" s="18"/>
      <c r="I22" s="157"/>
      <c r="J22" s="25"/>
      <c r="K22" s="163"/>
    </row>
    <row r="23" spans="1:11" x14ac:dyDescent="0.35">
      <c r="A23" s="25">
        <v>81</v>
      </c>
      <c r="B23" s="25">
        <v>98</v>
      </c>
      <c r="C23" s="25">
        <v>18</v>
      </c>
      <c r="D23" s="25" t="s">
        <v>735</v>
      </c>
      <c r="E23" s="18"/>
      <c r="F23" s="35" t="s">
        <v>1837</v>
      </c>
      <c r="G23" s="33" t="s">
        <v>1839</v>
      </c>
      <c r="H23" s="18"/>
      <c r="I23" s="146" t="s">
        <v>1836</v>
      </c>
      <c r="J23" s="25" t="s">
        <v>770</v>
      </c>
      <c r="K23" s="146" t="s">
        <v>385</v>
      </c>
    </row>
    <row r="24" spans="1:11" x14ac:dyDescent="0.35">
      <c r="A24" s="25"/>
      <c r="B24" s="25"/>
      <c r="C24" s="25"/>
      <c r="D24" s="25"/>
      <c r="E24" s="18"/>
      <c r="F24" s="34"/>
      <c r="G24" s="31"/>
      <c r="H24" s="18"/>
      <c r="I24" s="157"/>
      <c r="J24" s="25"/>
      <c r="K24" s="164"/>
    </row>
    <row r="25" spans="1:11" x14ac:dyDescent="0.35">
      <c r="A25" s="25">
        <v>99</v>
      </c>
      <c r="B25" s="25">
        <v>108</v>
      </c>
      <c r="C25" s="25">
        <v>10</v>
      </c>
      <c r="D25" s="25" t="s">
        <v>735</v>
      </c>
      <c r="E25" s="18"/>
      <c r="F25" s="34" t="s">
        <v>1841</v>
      </c>
      <c r="G25" s="31" t="s">
        <v>1671</v>
      </c>
      <c r="H25" s="18"/>
      <c r="I25" s="146" t="s">
        <v>1840</v>
      </c>
      <c r="J25" s="25" t="s">
        <v>770</v>
      </c>
      <c r="K25" s="146" t="s">
        <v>387</v>
      </c>
    </row>
    <row r="26" spans="1:11" x14ac:dyDescent="0.35">
      <c r="A26" s="25"/>
      <c r="B26" s="25"/>
      <c r="C26" s="25"/>
      <c r="D26" s="25"/>
      <c r="E26" s="18"/>
      <c r="F26" s="34"/>
      <c r="G26" s="31"/>
      <c r="H26" s="18"/>
      <c r="I26" s="157"/>
      <c r="J26" s="25"/>
      <c r="K26" s="151"/>
    </row>
    <row r="27" spans="1:11" x14ac:dyDescent="0.35">
      <c r="A27" s="25">
        <v>109</v>
      </c>
      <c r="B27" s="25">
        <v>148</v>
      </c>
      <c r="C27" s="25">
        <v>40</v>
      </c>
      <c r="D27" s="25" t="s">
        <v>1794</v>
      </c>
      <c r="E27" s="18"/>
      <c r="F27" s="34" t="s">
        <v>1797</v>
      </c>
      <c r="G27" s="31"/>
      <c r="H27" s="18"/>
      <c r="I27" s="146" t="s">
        <v>234</v>
      </c>
      <c r="J27" s="25" t="s">
        <v>770</v>
      </c>
      <c r="K27" s="151"/>
    </row>
    <row r="28" spans="1:11" x14ac:dyDescent="0.35">
      <c r="A28" s="25"/>
      <c r="B28" s="25"/>
      <c r="C28" s="25"/>
      <c r="D28" s="25"/>
      <c r="E28" s="18"/>
      <c r="F28" s="34"/>
      <c r="G28" s="31"/>
      <c r="H28" s="18"/>
      <c r="I28" s="157"/>
      <c r="J28" s="25"/>
      <c r="K28" s="151"/>
    </row>
    <row r="29" spans="1:11" x14ac:dyDescent="0.35">
      <c r="A29" s="25">
        <v>149</v>
      </c>
      <c r="B29" s="25">
        <v>151</v>
      </c>
      <c r="C29" s="25">
        <v>3</v>
      </c>
      <c r="D29" s="25" t="s">
        <v>1794</v>
      </c>
      <c r="E29" s="18"/>
      <c r="F29" s="34" t="s">
        <v>408</v>
      </c>
      <c r="G29" s="192" t="s">
        <v>764</v>
      </c>
      <c r="H29" s="18"/>
      <c r="I29" s="146" t="s">
        <v>237</v>
      </c>
      <c r="J29" s="25" t="s">
        <v>1798</v>
      </c>
      <c r="K29" s="146" t="s">
        <v>527</v>
      </c>
    </row>
    <row r="30" spans="1:11" x14ac:dyDescent="0.35">
      <c r="A30" s="25"/>
      <c r="B30" s="25"/>
      <c r="C30" s="25"/>
      <c r="D30" s="25"/>
      <c r="E30" s="18"/>
      <c r="F30" s="34"/>
      <c r="G30" s="31"/>
      <c r="H30" s="18"/>
      <c r="I30" s="151"/>
      <c r="J30" s="25"/>
      <c r="K30" s="151"/>
    </row>
    <row r="31" spans="1:11" x14ac:dyDescent="0.35">
      <c r="A31" s="25">
        <v>152</v>
      </c>
      <c r="B31" s="25">
        <v>160</v>
      </c>
      <c r="C31" s="25">
        <v>9</v>
      </c>
      <c r="D31" s="25" t="s">
        <v>1794</v>
      </c>
      <c r="E31" s="18"/>
      <c r="F31" s="34" t="s">
        <v>1587</v>
      </c>
      <c r="G31" s="244" t="s">
        <v>56</v>
      </c>
      <c r="H31" s="18"/>
      <c r="I31" s="146" t="s">
        <v>1588</v>
      </c>
      <c r="J31" s="25" t="s">
        <v>770</v>
      </c>
      <c r="K31" s="146" t="s">
        <v>484</v>
      </c>
    </row>
    <row r="32" spans="1:11" x14ac:dyDescent="0.35">
      <c r="A32" s="25"/>
      <c r="B32" s="25"/>
      <c r="C32" s="25"/>
      <c r="D32" s="25"/>
      <c r="E32" s="18"/>
      <c r="F32" s="34"/>
      <c r="G32" s="31"/>
      <c r="H32" s="18"/>
      <c r="I32" s="151"/>
      <c r="J32" s="25"/>
      <c r="K32" s="151"/>
    </row>
    <row r="33" spans="1:11" x14ac:dyDescent="0.35">
      <c r="A33" s="25">
        <v>161</v>
      </c>
      <c r="B33" s="25">
        <v>161</v>
      </c>
      <c r="C33" s="25">
        <v>1</v>
      </c>
      <c r="D33" s="25" t="s">
        <v>1794</v>
      </c>
      <c r="E33" s="18"/>
      <c r="F33" s="34" t="s">
        <v>130</v>
      </c>
      <c r="G33" s="192" t="s">
        <v>764</v>
      </c>
      <c r="H33" s="18"/>
      <c r="I33" s="146" t="s">
        <v>131</v>
      </c>
      <c r="J33" s="25" t="s">
        <v>770</v>
      </c>
      <c r="K33" s="146" t="s">
        <v>271</v>
      </c>
    </row>
    <row r="34" spans="1:11" x14ac:dyDescent="0.35">
      <c r="A34" s="25"/>
      <c r="B34" s="25"/>
      <c r="C34" s="25"/>
      <c r="D34" s="25"/>
      <c r="E34" s="18"/>
      <c r="F34" s="34"/>
      <c r="G34" s="31"/>
      <c r="H34" s="18"/>
      <c r="I34" s="151"/>
      <c r="J34" s="25"/>
      <c r="K34" s="151"/>
    </row>
    <row r="35" spans="1:11" x14ac:dyDescent="0.35">
      <c r="A35" s="25">
        <v>162</v>
      </c>
      <c r="B35" s="25">
        <v>162</v>
      </c>
      <c r="C35" s="25">
        <v>1</v>
      </c>
      <c r="D35" s="25" t="s">
        <v>1794</v>
      </c>
      <c r="E35" s="18"/>
      <c r="F35" s="34" t="s">
        <v>1125</v>
      </c>
      <c r="G35" s="244" t="s">
        <v>764</v>
      </c>
      <c r="H35" s="18"/>
      <c r="I35" s="146" t="s">
        <v>1124</v>
      </c>
      <c r="J35" s="25" t="s">
        <v>1798</v>
      </c>
      <c r="K35" s="146" t="s">
        <v>121</v>
      </c>
    </row>
    <row r="36" spans="1:11" x14ac:dyDescent="0.35">
      <c r="A36" s="25"/>
      <c r="B36" s="25"/>
      <c r="C36" s="25"/>
      <c r="D36" s="25"/>
      <c r="E36" s="18"/>
      <c r="F36" s="34"/>
      <c r="G36" s="31"/>
      <c r="H36" s="18"/>
      <c r="I36" s="151"/>
      <c r="J36" s="25"/>
      <c r="K36" s="151"/>
    </row>
    <row r="37" spans="1:11" x14ac:dyDescent="0.35">
      <c r="A37" s="25">
        <v>163</v>
      </c>
      <c r="B37" s="25">
        <v>163</v>
      </c>
      <c r="C37" s="25">
        <v>1</v>
      </c>
      <c r="D37" s="25" t="s">
        <v>1794</v>
      </c>
      <c r="E37" s="18"/>
      <c r="F37" s="34" t="s">
        <v>1329</v>
      </c>
      <c r="G37" s="31" t="s">
        <v>1331</v>
      </c>
      <c r="H37" s="18"/>
      <c r="I37" s="146" t="s">
        <v>1332</v>
      </c>
      <c r="J37" s="25" t="s">
        <v>770</v>
      </c>
      <c r="K37" s="146" t="s">
        <v>1087</v>
      </c>
    </row>
    <row r="38" spans="1:11" x14ac:dyDescent="0.35">
      <c r="A38" s="25"/>
      <c r="B38" s="25"/>
      <c r="C38" s="25"/>
      <c r="D38" s="25"/>
      <c r="E38" s="18"/>
      <c r="F38" s="34"/>
      <c r="G38" s="31"/>
      <c r="H38" s="18"/>
      <c r="I38" s="146"/>
      <c r="J38" s="25"/>
      <c r="K38" s="146"/>
    </row>
    <row r="39" spans="1:11" x14ac:dyDescent="0.35">
      <c r="A39" s="25">
        <v>164</v>
      </c>
      <c r="B39" s="25">
        <v>173</v>
      </c>
      <c r="C39" s="25">
        <v>10</v>
      </c>
      <c r="D39" s="25" t="s">
        <v>735</v>
      </c>
      <c r="E39" s="18"/>
      <c r="F39" s="34" t="s">
        <v>1330</v>
      </c>
      <c r="G39" s="33" t="s">
        <v>1671</v>
      </c>
      <c r="H39" s="18"/>
      <c r="I39" s="146" t="s">
        <v>1333</v>
      </c>
      <c r="J39" s="25" t="s">
        <v>1798</v>
      </c>
      <c r="K39" s="146" t="s">
        <v>1088</v>
      </c>
    </row>
    <row r="40" spans="1:11" x14ac:dyDescent="0.35">
      <c r="A40" s="25"/>
      <c r="B40" s="25"/>
      <c r="C40" s="25"/>
      <c r="D40" s="25"/>
      <c r="E40" s="18"/>
      <c r="F40" s="34"/>
      <c r="G40" s="31"/>
      <c r="H40" s="18"/>
      <c r="I40" s="151"/>
      <c r="J40" s="25"/>
      <c r="K40" s="151"/>
    </row>
    <row r="41" spans="1:11" x14ac:dyDescent="0.35">
      <c r="A41" s="25">
        <v>174</v>
      </c>
      <c r="B41" s="25">
        <v>175</v>
      </c>
      <c r="C41" s="25">
        <v>2</v>
      </c>
      <c r="D41" s="25" t="s">
        <v>1794</v>
      </c>
      <c r="E41" s="18"/>
      <c r="F41" s="34" t="s">
        <v>1194</v>
      </c>
      <c r="G41" s="192" t="s">
        <v>764</v>
      </c>
      <c r="H41" s="18"/>
      <c r="I41" s="146" t="s">
        <v>1195</v>
      </c>
      <c r="J41" s="25" t="s">
        <v>770</v>
      </c>
      <c r="K41" s="146" t="s">
        <v>897</v>
      </c>
    </row>
    <row r="42" spans="1:11" x14ac:dyDescent="0.35">
      <c r="A42" s="258"/>
      <c r="B42" s="258"/>
      <c r="C42" s="258"/>
      <c r="D42" s="258"/>
      <c r="E42" s="259"/>
      <c r="F42" s="260"/>
      <c r="G42" s="275"/>
      <c r="H42" s="259"/>
      <c r="I42" s="277"/>
      <c r="J42" s="258"/>
      <c r="K42" s="277"/>
    </row>
    <row r="43" spans="1:11" x14ac:dyDescent="0.35">
      <c r="A43" s="258">
        <v>176</v>
      </c>
      <c r="B43" s="258">
        <v>185</v>
      </c>
      <c r="C43" s="258">
        <v>10</v>
      </c>
      <c r="D43" s="258" t="s">
        <v>735</v>
      </c>
      <c r="E43" s="259"/>
      <c r="F43" s="260" t="s">
        <v>2087</v>
      </c>
      <c r="G43" s="272" t="s">
        <v>2064</v>
      </c>
      <c r="H43" s="259"/>
      <c r="I43" s="290" t="s">
        <v>2086</v>
      </c>
      <c r="J43" s="258" t="s">
        <v>770</v>
      </c>
      <c r="K43" s="290" t="s">
        <v>2088</v>
      </c>
    </row>
    <row r="44" spans="1:11" x14ac:dyDescent="0.35">
      <c r="A44" s="258"/>
      <c r="B44" s="258"/>
      <c r="C44" s="258"/>
      <c r="D44" s="258"/>
      <c r="E44" s="259"/>
      <c r="F44" s="260"/>
      <c r="G44" s="272"/>
      <c r="H44" s="259"/>
      <c r="I44" s="290"/>
      <c r="J44" s="258"/>
      <c r="K44" s="290"/>
    </row>
    <row r="45" spans="1:11" x14ac:dyDescent="0.35">
      <c r="A45" s="401">
        <v>186</v>
      </c>
      <c r="B45" s="401">
        <v>195</v>
      </c>
      <c r="C45" s="401">
        <v>10</v>
      </c>
      <c r="D45" s="401" t="s">
        <v>735</v>
      </c>
      <c r="E45" s="402"/>
      <c r="F45" s="402" t="s">
        <v>2321</v>
      </c>
      <c r="G45" s="403" t="s">
        <v>1671</v>
      </c>
      <c r="H45" s="402"/>
      <c r="I45" s="290" t="s">
        <v>2313</v>
      </c>
      <c r="J45" s="401" t="s">
        <v>770</v>
      </c>
      <c r="K45" s="290" t="s">
        <v>2417</v>
      </c>
    </row>
    <row r="46" spans="1:11" x14ac:dyDescent="0.35">
      <c r="A46" s="258"/>
      <c r="B46" s="258"/>
      <c r="C46" s="258"/>
      <c r="D46" s="258"/>
      <c r="E46" s="259"/>
      <c r="F46" s="260"/>
      <c r="G46" s="275"/>
      <c r="H46" s="259"/>
      <c r="I46" s="292"/>
      <c r="J46" s="258"/>
      <c r="K46" s="292"/>
    </row>
    <row r="47" spans="1:11" x14ac:dyDescent="0.35">
      <c r="A47" s="258">
        <v>196</v>
      </c>
      <c r="B47" s="258">
        <v>196</v>
      </c>
      <c r="C47" s="258">
        <v>1</v>
      </c>
      <c r="D47" s="258" t="s">
        <v>1794</v>
      </c>
      <c r="E47" s="259"/>
      <c r="F47" s="260" t="s">
        <v>2302</v>
      </c>
      <c r="G47" s="275" t="s">
        <v>2322</v>
      </c>
      <c r="H47" s="259"/>
      <c r="I47" s="290" t="s">
        <v>2315</v>
      </c>
      <c r="J47" s="258" t="s">
        <v>770</v>
      </c>
      <c r="K47" s="290" t="s">
        <v>2414</v>
      </c>
    </row>
    <row r="48" spans="1:11" x14ac:dyDescent="0.35">
      <c r="A48" s="258"/>
      <c r="B48" s="258"/>
      <c r="C48" s="258"/>
      <c r="D48" s="258"/>
      <c r="E48" s="259"/>
      <c r="F48" s="260"/>
      <c r="G48" s="275"/>
      <c r="H48" s="259"/>
      <c r="I48" s="292"/>
      <c r="J48" s="258"/>
      <c r="K48" s="292"/>
    </row>
    <row r="49" spans="1:11" x14ac:dyDescent="0.35">
      <c r="A49" s="258">
        <v>197</v>
      </c>
      <c r="B49" s="258">
        <f>(A49+C49)-1</f>
        <v>226</v>
      </c>
      <c r="C49" s="258">
        <v>30</v>
      </c>
      <c r="D49" s="258" t="s">
        <v>1794</v>
      </c>
      <c r="E49" s="259"/>
      <c r="F49" s="260" t="s">
        <v>2438</v>
      </c>
      <c r="G49" s="275"/>
      <c r="H49" s="259"/>
      <c r="I49" s="290" t="s">
        <v>2318</v>
      </c>
      <c r="J49" s="258" t="s">
        <v>770</v>
      </c>
      <c r="K49" s="292"/>
    </row>
    <row r="50" spans="1:11" x14ac:dyDescent="0.35">
      <c r="A50" s="258"/>
      <c r="B50" s="258"/>
      <c r="C50" s="258"/>
      <c r="D50" s="258"/>
      <c r="E50" s="259"/>
      <c r="F50" s="260"/>
      <c r="G50" s="275"/>
      <c r="H50" s="259"/>
      <c r="I50" s="292"/>
      <c r="J50" s="258"/>
      <c r="K50" s="292"/>
    </row>
    <row r="51" spans="1:11" x14ac:dyDescent="0.35">
      <c r="A51" s="258">
        <v>227</v>
      </c>
      <c r="B51" s="258">
        <f>(A51+C51)-1</f>
        <v>228</v>
      </c>
      <c r="C51" s="258">
        <v>2</v>
      </c>
      <c r="D51" s="258" t="s">
        <v>1794</v>
      </c>
      <c r="E51" s="259"/>
      <c r="F51" s="260" t="s">
        <v>2440</v>
      </c>
      <c r="G51" s="192" t="s">
        <v>764</v>
      </c>
      <c r="H51" s="259"/>
      <c r="I51" s="290" t="s">
        <v>2319</v>
      </c>
      <c r="J51" s="258" t="s">
        <v>768</v>
      </c>
      <c r="K51" s="290" t="s">
        <v>2418</v>
      </c>
    </row>
    <row r="52" spans="1:11" x14ac:dyDescent="0.35">
      <c r="A52" s="258"/>
      <c r="B52" s="258"/>
      <c r="C52" s="258"/>
      <c r="D52" s="258"/>
      <c r="E52" s="259"/>
      <c r="F52" s="260"/>
      <c r="G52" s="272"/>
      <c r="H52" s="259"/>
      <c r="I52" s="290"/>
      <c r="J52" s="258"/>
      <c r="K52" s="290"/>
    </row>
    <row r="53" spans="1:11" x14ac:dyDescent="0.35">
      <c r="A53" s="258">
        <v>229</v>
      </c>
      <c r="B53" s="258">
        <v>229</v>
      </c>
      <c r="C53" s="258">
        <v>1</v>
      </c>
      <c r="D53" s="258" t="s">
        <v>1794</v>
      </c>
      <c r="E53" s="259"/>
      <c r="F53" s="260" t="s">
        <v>2533</v>
      </c>
      <c r="G53" s="272" t="s">
        <v>2534</v>
      </c>
      <c r="H53" s="259"/>
      <c r="I53" s="290" t="s">
        <v>2535</v>
      </c>
      <c r="J53" s="258" t="s">
        <v>770</v>
      </c>
      <c r="K53" s="290" t="s">
        <v>2543</v>
      </c>
    </row>
    <row r="54" spans="1:11" x14ac:dyDescent="0.35">
      <c r="A54" s="258"/>
      <c r="B54" s="258"/>
      <c r="C54" s="258"/>
      <c r="D54" s="258"/>
      <c r="E54" s="259"/>
      <c r="F54" s="260"/>
      <c r="G54" s="272"/>
      <c r="H54" s="259"/>
      <c r="I54" s="290"/>
      <c r="J54" s="258"/>
      <c r="K54" s="290"/>
    </row>
    <row r="55" spans="1:11" x14ac:dyDescent="0.35">
      <c r="A55" s="258">
        <v>230</v>
      </c>
      <c r="B55" s="258">
        <v>230</v>
      </c>
      <c r="C55" s="258">
        <v>1</v>
      </c>
      <c r="D55" s="258" t="s">
        <v>1794</v>
      </c>
      <c r="E55" s="259"/>
      <c r="F55" s="260" t="s">
        <v>2539</v>
      </c>
      <c r="G55" s="272" t="s">
        <v>2534</v>
      </c>
      <c r="H55" s="259"/>
      <c r="I55" s="290" t="s">
        <v>2540</v>
      </c>
      <c r="J55" s="258" t="s">
        <v>770</v>
      </c>
      <c r="K55" s="290" t="s">
        <v>2545</v>
      </c>
    </row>
    <row r="56" spans="1:11" x14ac:dyDescent="0.35">
      <c r="A56" s="258"/>
      <c r="B56" s="258"/>
      <c r="C56" s="258"/>
      <c r="D56" s="258"/>
      <c r="E56" s="259"/>
      <c r="F56" s="260"/>
      <c r="G56" s="272"/>
      <c r="H56" s="259"/>
      <c r="I56" s="290"/>
      <c r="J56" s="258"/>
      <c r="K56" s="290"/>
    </row>
    <row r="57" spans="1:11" s="9" customFormat="1" x14ac:dyDescent="0.35">
      <c r="A57" s="258">
        <v>231</v>
      </c>
      <c r="B57" s="258">
        <v>240</v>
      </c>
      <c r="C57" s="258">
        <v>10</v>
      </c>
      <c r="D57" s="258" t="s">
        <v>735</v>
      </c>
      <c r="E57" s="259"/>
      <c r="F57" s="260" t="s">
        <v>2630</v>
      </c>
      <c r="G57" s="403" t="s">
        <v>1671</v>
      </c>
      <c r="H57" s="259"/>
      <c r="I57" s="290" t="s">
        <v>2631</v>
      </c>
      <c r="J57" s="258" t="s">
        <v>770</v>
      </c>
      <c r="K57" s="290" t="s">
        <v>2632</v>
      </c>
    </row>
    <row r="58" spans="1:11" s="9" customFormat="1" x14ac:dyDescent="0.35">
      <c r="A58" s="258"/>
      <c r="B58" s="258"/>
      <c r="C58" s="258"/>
      <c r="D58" s="258"/>
      <c r="E58" s="259"/>
      <c r="F58" s="260"/>
      <c r="G58" s="272"/>
      <c r="H58" s="259"/>
      <c r="I58" s="290"/>
      <c r="J58" s="258"/>
      <c r="K58" s="290"/>
    </row>
    <row r="59" spans="1:11" s="9" customFormat="1" x14ac:dyDescent="0.35">
      <c r="A59" s="258">
        <v>241</v>
      </c>
      <c r="B59" s="258">
        <v>243</v>
      </c>
      <c r="C59" s="258">
        <v>3</v>
      </c>
      <c r="D59" s="258" t="s">
        <v>1794</v>
      </c>
      <c r="E59" s="259"/>
      <c r="F59" s="260" t="s">
        <v>2740</v>
      </c>
      <c r="G59" s="272"/>
      <c r="H59" s="259"/>
      <c r="I59" s="290" t="s">
        <v>2744</v>
      </c>
      <c r="J59" s="258" t="s">
        <v>770</v>
      </c>
      <c r="K59" s="290" t="s">
        <v>2929</v>
      </c>
    </row>
    <row r="60" spans="1:11" s="9" customFormat="1" x14ac:dyDescent="0.35">
      <c r="A60" s="258"/>
      <c r="B60" s="258"/>
      <c r="C60" s="258"/>
      <c r="D60" s="258"/>
      <c r="E60" s="259"/>
      <c r="F60" s="260"/>
      <c r="G60" s="272"/>
      <c r="H60" s="259"/>
      <c r="I60" s="290"/>
      <c r="J60" s="258"/>
      <c r="K60" s="290"/>
    </row>
    <row r="61" spans="1:11" s="9" customFormat="1" x14ac:dyDescent="0.35">
      <c r="A61" s="258">
        <v>244</v>
      </c>
      <c r="B61" s="258">
        <v>244</v>
      </c>
      <c r="C61" s="258">
        <v>1</v>
      </c>
      <c r="D61" s="258" t="s">
        <v>1794</v>
      </c>
      <c r="E61" s="259"/>
      <c r="F61" s="260" t="s">
        <v>2741</v>
      </c>
      <c r="G61" s="442" t="s">
        <v>3004</v>
      </c>
      <c r="H61" s="259"/>
      <c r="I61" s="290" t="s">
        <v>2745</v>
      </c>
      <c r="J61" s="258" t="s">
        <v>768</v>
      </c>
      <c r="K61" s="290" t="s">
        <v>2930</v>
      </c>
    </row>
    <row r="62" spans="1:11" s="9" customFormat="1" x14ac:dyDescent="0.35">
      <c r="A62" s="258"/>
      <c r="B62" s="258"/>
      <c r="C62" s="258"/>
      <c r="D62" s="258"/>
      <c r="E62" s="259"/>
      <c r="F62" s="260"/>
      <c r="G62" s="272"/>
      <c r="H62" s="259"/>
      <c r="I62" s="290"/>
      <c r="J62" s="258"/>
      <c r="K62" s="290"/>
    </row>
    <row r="63" spans="1:11" s="9" customFormat="1" x14ac:dyDescent="0.35">
      <c r="A63" s="258">
        <v>245</v>
      </c>
      <c r="B63" s="258">
        <v>247</v>
      </c>
      <c r="C63" s="258">
        <v>3</v>
      </c>
      <c r="D63" s="258" t="s">
        <v>1794</v>
      </c>
      <c r="E63" s="259"/>
      <c r="F63" s="260" t="s">
        <v>2742</v>
      </c>
      <c r="G63" s="272"/>
      <c r="H63" s="259"/>
      <c r="I63" s="290" t="s">
        <v>2746</v>
      </c>
      <c r="J63" s="258" t="s">
        <v>770</v>
      </c>
      <c r="K63" s="290" t="s">
        <v>2931</v>
      </c>
    </row>
    <row r="64" spans="1:11" s="9" customFormat="1" x14ac:dyDescent="0.35">
      <c r="A64" s="258"/>
      <c r="B64" s="258"/>
      <c r="C64" s="258"/>
      <c r="D64" s="258"/>
      <c r="E64" s="259"/>
      <c r="F64" s="260"/>
      <c r="G64" s="272"/>
      <c r="H64" s="259"/>
      <c r="I64" s="290"/>
      <c r="J64" s="258"/>
      <c r="K64" s="290"/>
    </row>
    <row r="65" spans="1:11" s="9" customFormat="1" x14ac:dyDescent="0.35">
      <c r="A65" s="258">
        <v>248</v>
      </c>
      <c r="B65" s="258">
        <v>250</v>
      </c>
      <c r="C65" s="258">
        <v>3</v>
      </c>
      <c r="D65" s="258" t="s">
        <v>1794</v>
      </c>
      <c r="E65" s="259"/>
      <c r="F65" s="260" t="s">
        <v>2743</v>
      </c>
      <c r="G65" s="272"/>
      <c r="H65" s="259"/>
      <c r="I65" s="290" t="s">
        <v>2747</v>
      </c>
      <c r="J65" s="258" t="s">
        <v>770</v>
      </c>
      <c r="K65" s="290" t="s">
        <v>2932</v>
      </c>
    </row>
    <row r="66" spans="1:11" s="9" customFormat="1" x14ac:dyDescent="0.35">
      <c r="A66" s="258"/>
      <c r="B66" s="258"/>
      <c r="C66" s="258"/>
      <c r="D66" s="258"/>
      <c r="E66" s="259"/>
      <c r="F66" s="260"/>
      <c r="G66" s="272"/>
      <c r="H66" s="259"/>
      <c r="I66" s="290"/>
      <c r="J66" s="258"/>
      <c r="K66" s="290"/>
    </row>
    <row r="67" spans="1:11" s="9" customFormat="1" x14ac:dyDescent="0.35">
      <c r="A67" s="258">
        <v>251</v>
      </c>
      <c r="B67" s="258">
        <v>288</v>
      </c>
      <c r="C67" s="258">
        <v>38</v>
      </c>
      <c r="D67" s="258" t="s">
        <v>1794</v>
      </c>
      <c r="E67" s="259"/>
      <c r="F67" s="259" t="s">
        <v>723</v>
      </c>
      <c r="G67" s="259" t="s">
        <v>727</v>
      </c>
      <c r="H67" s="259"/>
      <c r="I67" s="277"/>
      <c r="J67" s="258" t="s">
        <v>714</v>
      </c>
      <c r="K67" s="277"/>
    </row>
    <row r="68" spans="1:11" x14ac:dyDescent="0.35">
      <c r="A68" s="258"/>
      <c r="B68" s="258"/>
      <c r="C68" s="258"/>
      <c r="D68" s="258"/>
      <c r="E68" s="259"/>
      <c r="F68" s="259"/>
      <c r="G68" s="259"/>
      <c r="H68" s="259"/>
      <c r="I68" s="277"/>
      <c r="J68" s="258"/>
      <c r="K68" s="277"/>
    </row>
    <row r="69" spans="1:11" x14ac:dyDescent="0.35">
      <c r="A69" s="25">
        <v>289</v>
      </c>
      <c r="B69" s="25">
        <v>300</v>
      </c>
      <c r="C69" s="25">
        <v>12</v>
      </c>
      <c r="D69" s="25" t="s">
        <v>1794</v>
      </c>
      <c r="E69" s="18"/>
      <c r="F69" s="18" t="s">
        <v>1793</v>
      </c>
      <c r="G69" s="18"/>
      <c r="H69" s="18"/>
      <c r="I69" s="146" t="s">
        <v>1020</v>
      </c>
      <c r="J69" s="25"/>
      <c r="K69" s="151"/>
    </row>
    <row r="70" spans="1:11" x14ac:dyDescent="0.35">
      <c r="A70" s="25"/>
      <c r="B70" s="25"/>
      <c r="C70" s="25"/>
      <c r="D70" s="25"/>
      <c r="E70" s="18"/>
      <c r="F70" s="18"/>
      <c r="G70" s="18"/>
      <c r="H70" s="18"/>
      <c r="I70" s="151"/>
      <c r="J70" s="25"/>
      <c r="K70" s="151"/>
    </row>
    <row r="71" spans="1:11" x14ac:dyDescent="0.35">
      <c r="A71" s="25"/>
      <c r="B71" s="258"/>
      <c r="C71" s="258"/>
      <c r="D71" s="258"/>
      <c r="E71" s="259"/>
      <c r="F71" s="259"/>
      <c r="G71" s="259"/>
      <c r="H71" s="259"/>
      <c r="I71" s="277"/>
      <c r="J71" s="258"/>
      <c r="K71" s="277"/>
    </row>
    <row r="72" spans="1:11" x14ac:dyDescent="0.35">
      <c r="A72" s="27" t="s">
        <v>202</v>
      </c>
      <c r="B72" s="259"/>
      <c r="C72" s="275" t="s">
        <v>1824</v>
      </c>
      <c r="D72" s="259" t="s">
        <v>443</v>
      </c>
      <c r="E72" s="259"/>
      <c r="F72" s="259"/>
      <c r="G72" s="259"/>
      <c r="H72" s="259"/>
      <c r="I72" s="277"/>
      <c r="J72" s="258"/>
      <c r="K72" s="277"/>
    </row>
    <row r="73" spans="1:11" x14ac:dyDescent="0.35">
      <c r="A73" s="27"/>
      <c r="B73" s="259"/>
      <c r="C73" s="275" t="s">
        <v>1889</v>
      </c>
      <c r="D73" s="259" t="s">
        <v>3015</v>
      </c>
      <c r="E73" s="259"/>
      <c r="F73" s="259"/>
      <c r="G73" s="259"/>
      <c r="H73" s="259"/>
      <c r="I73" s="277"/>
      <c r="J73" s="258"/>
      <c r="K73" s="277"/>
    </row>
    <row r="74" spans="1:11" ht="15" customHeight="1" x14ac:dyDescent="0.35">
      <c r="A74" s="27"/>
      <c r="B74" s="258"/>
      <c r="C74" s="398" t="s">
        <v>780</v>
      </c>
      <c r="D74" s="1028" t="s">
        <v>537</v>
      </c>
      <c r="E74" s="1032"/>
      <c r="F74" s="1032"/>
      <c r="G74" s="1032"/>
      <c r="H74" s="1032"/>
      <c r="I74" s="1032"/>
      <c r="J74" s="1032"/>
      <c r="K74" s="1032"/>
    </row>
    <row r="75" spans="1:11" x14ac:dyDescent="0.35">
      <c r="A75" s="25"/>
      <c r="B75" s="258"/>
      <c r="C75" s="399" t="s">
        <v>781</v>
      </c>
      <c r="D75" s="391" t="s">
        <v>902</v>
      </c>
      <c r="E75" s="259"/>
      <c r="F75" s="259"/>
      <c r="G75" s="259"/>
      <c r="H75" s="259"/>
      <c r="I75" s="267"/>
      <c r="J75" s="258"/>
      <c r="K75" s="277"/>
    </row>
    <row r="76" spans="1:11" ht="15" customHeight="1" x14ac:dyDescent="0.35">
      <c r="A76" s="25"/>
      <c r="B76" s="258"/>
      <c r="C76" s="927" t="s">
        <v>782</v>
      </c>
      <c r="D76" s="1028" t="s">
        <v>1773</v>
      </c>
      <c r="E76" s="1032"/>
      <c r="F76" s="1032"/>
      <c r="G76" s="1032"/>
      <c r="H76" s="1032"/>
      <c r="I76" s="1032"/>
      <c r="J76" s="1032"/>
      <c r="K76" s="1032"/>
    </row>
    <row r="77" spans="1:11" x14ac:dyDescent="0.35">
      <c r="A77" s="25"/>
      <c r="B77" s="258"/>
      <c r="C77" s="399" t="s">
        <v>2</v>
      </c>
      <c r="D77" s="391" t="s">
        <v>903</v>
      </c>
      <c r="E77" s="259"/>
      <c r="F77" s="259"/>
      <c r="G77" s="259"/>
      <c r="H77" s="259"/>
      <c r="I77" s="267"/>
      <c r="J77" s="258"/>
      <c r="K77" s="277"/>
    </row>
    <row r="78" spans="1:11" x14ac:dyDescent="0.35">
      <c r="A78" s="25"/>
      <c r="B78" s="259"/>
      <c r="C78" s="399" t="s">
        <v>3</v>
      </c>
      <c r="D78" s="1030" t="s">
        <v>3016</v>
      </c>
      <c r="E78" s="1031"/>
      <c r="F78" s="1031"/>
      <c r="G78" s="1031"/>
      <c r="H78" s="1031"/>
      <c r="I78" s="1031"/>
      <c r="J78" s="1031"/>
      <c r="K78" s="1031"/>
    </row>
    <row r="79" spans="1:11" x14ac:dyDescent="0.35">
      <c r="A79" s="25"/>
      <c r="B79" s="259"/>
      <c r="C79" s="281"/>
      <c r="D79" s="1031"/>
      <c r="E79" s="1031"/>
      <c r="F79" s="1031"/>
      <c r="G79" s="1031"/>
      <c r="H79" s="1031"/>
      <c r="I79" s="1031"/>
      <c r="J79" s="1031"/>
      <c r="K79" s="1031"/>
    </row>
    <row r="80" spans="1:11" x14ac:dyDescent="0.35">
      <c r="A80" s="25"/>
      <c r="B80" s="259"/>
      <c r="C80" s="399" t="s">
        <v>1006</v>
      </c>
      <c r="D80" s="391" t="s">
        <v>489</v>
      </c>
      <c r="E80" s="259"/>
      <c r="F80" s="259"/>
      <c r="G80" s="259"/>
      <c r="H80" s="259"/>
      <c r="I80" s="267"/>
      <c r="J80" s="258"/>
      <c r="K80" s="267"/>
    </row>
    <row r="81" spans="1:11" x14ac:dyDescent="0.35">
      <c r="A81" s="25"/>
      <c r="B81" s="259"/>
      <c r="C81" s="928" t="s">
        <v>4</v>
      </c>
      <c r="D81" s="1028" t="s">
        <v>1109</v>
      </c>
      <c r="E81" s="1028"/>
      <c r="F81" s="1028"/>
      <c r="G81" s="1028"/>
      <c r="H81" s="1028"/>
      <c r="I81" s="1028"/>
      <c r="J81" s="1028"/>
      <c r="K81" s="1028"/>
    </row>
    <row r="82" spans="1:11" ht="33.75" customHeight="1" x14ac:dyDescent="0.35">
      <c r="A82" s="25"/>
      <c r="B82" s="259"/>
      <c r="C82" s="259"/>
      <c r="D82" s="1028" t="s">
        <v>55</v>
      </c>
      <c r="E82" s="1028"/>
      <c r="F82" s="1028"/>
      <c r="G82" s="1028"/>
      <c r="H82" s="1028"/>
      <c r="I82" s="1028"/>
      <c r="J82" s="1028"/>
      <c r="K82" s="1028"/>
    </row>
    <row r="83" spans="1:11" ht="36" customHeight="1" x14ac:dyDescent="0.35">
      <c r="A83" s="258"/>
      <c r="B83" s="259"/>
      <c r="C83" s="400" t="s">
        <v>5</v>
      </c>
      <c r="D83" s="1028" t="s">
        <v>2718</v>
      </c>
      <c r="E83" s="1028"/>
      <c r="F83" s="1028"/>
      <c r="G83" s="1028"/>
      <c r="H83" s="1028"/>
      <c r="I83" s="1028"/>
      <c r="J83" s="1028"/>
      <c r="K83" s="1028"/>
    </row>
    <row r="84" spans="1:11" x14ac:dyDescent="0.35">
      <c r="A84" s="258"/>
      <c r="B84" s="259"/>
      <c r="C84" s="926">
        <v>10</v>
      </c>
      <c r="D84" s="259" t="s">
        <v>393</v>
      </c>
      <c r="E84" s="259"/>
      <c r="F84" s="259"/>
      <c r="G84" s="259"/>
      <c r="H84" s="259"/>
      <c r="I84" s="267"/>
      <c r="J84" s="258"/>
      <c r="K84" s="267"/>
    </row>
    <row r="85" spans="1:11" x14ac:dyDescent="0.35">
      <c r="A85" s="258"/>
      <c r="B85" s="259"/>
      <c r="C85" s="926">
        <v>11</v>
      </c>
      <c r="D85" s="259" t="s">
        <v>1334</v>
      </c>
      <c r="E85" s="259"/>
      <c r="F85" s="259"/>
      <c r="G85" s="259"/>
      <c r="H85" s="259"/>
      <c r="I85" s="267"/>
      <c r="J85" s="258"/>
      <c r="K85" s="267"/>
    </row>
    <row r="86" spans="1:11" x14ac:dyDescent="0.35">
      <c r="A86" s="258"/>
      <c r="B86" s="259"/>
      <c r="C86" s="452">
        <v>12</v>
      </c>
      <c r="D86" s="452" t="s">
        <v>2089</v>
      </c>
      <c r="E86" s="452"/>
      <c r="F86" s="259"/>
      <c r="G86" s="259"/>
      <c r="H86" s="259"/>
      <c r="I86" s="267"/>
      <c r="J86" s="258"/>
      <c r="K86" s="267"/>
    </row>
    <row r="87" spans="1:11" x14ac:dyDescent="0.35">
      <c r="A87" s="258"/>
      <c r="B87" s="259"/>
      <c r="C87" s="452">
        <v>13</v>
      </c>
      <c r="D87" s="259" t="s">
        <v>2392</v>
      </c>
      <c r="E87" s="266"/>
      <c r="F87" s="266"/>
      <c r="G87" s="266"/>
      <c r="H87" s="266"/>
      <c r="I87" s="259"/>
      <c r="J87" s="258"/>
      <c r="K87" s="267"/>
    </row>
    <row r="88" spans="1:11" x14ac:dyDescent="0.35">
      <c r="A88" s="258"/>
      <c r="B88" s="259"/>
      <c r="C88" s="452">
        <v>14</v>
      </c>
      <c r="D88" s="260" t="s">
        <v>2389</v>
      </c>
      <c r="E88" s="259"/>
      <c r="F88" s="259"/>
      <c r="G88" s="259"/>
      <c r="H88" s="259"/>
      <c r="I88" s="259"/>
      <c r="J88" s="258"/>
      <c r="K88" s="267"/>
    </row>
    <row r="89" spans="1:11" x14ac:dyDescent="0.35">
      <c r="A89" s="258"/>
      <c r="B89" s="259"/>
      <c r="C89" s="259"/>
      <c r="D89" s="259" t="s">
        <v>2390</v>
      </c>
      <c r="E89" s="259"/>
      <c r="F89" s="259"/>
      <c r="G89" s="259"/>
      <c r="H89" s="259"/>
      <c r="I89" s="267"/>
      <c r="J89" s="258"/>
      <c r="K89" s="267"/>
    </row>
    <row r="90" spans="1:11" x14ac:dyDescent="0.35">
      <c r="A90" s="258"/>
      <c r="B90" s="259"/>
      <c r="C90" s="610">
        <v>15</v>
      </c>
      <c r="D90" s="259" t="s">
        <v>2638</v>
      </c>
      <c r="E90" s="259"/>
      <c r="F90" s="259"/>
      <c r="G90" s="259"/>
      <c r="H90" s="259"/>
      <c r="I90" s="267"/>
      <c r="J90" s="258"/>
      <c r="K90" s="267"/>
    </row>
    <row r="91" spans="1:11" s="9" customFormat="1" x14ac:dyDescent="0.35">
      <c r="A91" s="258"/>
      <c r="B91" s="259"/>
      <c r="C91" s="854">
        <v>16</v>
      </c>
      <c r="D91" s="1035" t="s">
        <v>2647</v>
      </c>
      <c r="E91" s="1035"/>
      <c r="F91" s="1035"/>
      <c r="G91" s="1035"/>
      <c r="H91" s="1035"/>
      <c r="I91" s="1035"/>
      <c r="J91" s="1035"/>
      <c r="K91" s="1035"/>
    </row>
    <row r="92" spans="1:11" ht="42" customHeight="1" x14ac:dyDescent="0.35">
      <c r="A92" s="258"/>
      <c r="B92" s="259"/>
      <c r="C92" s="925">
        <v>17</v>
      </c>
      <c r="D92" s="1034" t="s">
        <v>2935</v>
      </c>
      <c r="E92" s="1034"/>
      <c r="F92" s="1034"/>
      <c r="G92" s="1034"/>
      <c r="H92" s="1034"/>
      <c r="I92" s="1034"/>
      <c r="J92" s="1034"/>
      <c r="K92" s="1034"/>
    </row>
    <row r="93" spans="1:11" ht="41.25" customHeight="1" x14ac:dyDescent="0.35">
      <c r="A93" s="258"/>
      <c r="B93" s="259"/>
      <c r="C93" s="925">
        <v>18</v>
      </c>
      <c r="D93" s="1033" t="s">
        <v>2934</v>
      </c>
      <c r="E93" s="1033"/>
      <c r="F93" s="1033"/>
      <c r="G93" s="1033"/>
      <c r="H93" s="1033"/>
      <c r="I93" s="1033"/>
      <c r="J93" s="1033"/>
      <c r="K93" s="1033"/>
    </row>
    <row r="94" spans="1:11" ht="59.25" customHeight="1" x14ac:dyDescent="0.35">
      <c r="A94" s="258"/>
      <c r="B94" s="259"/>
      <c r="C94" s="925">
        <v>19</v>
      </c>
      <c r="D94" s="1033" t="s">
        <v>2933</v>
      </c>
      <c r="E94" s="1033"/>
      <c r="F94" s="1033"/>
      <c r="G94" s="1033"/>
      <c r="H94" s="1033"/>
      <c r="I94" s="1033"/>
      <c r="J94" s="1033"/>
      <c r="K94" s="1033"/>
    </row>
    <row r="95" spans="1:11" x14ac:dyDescent="0.35">
      <c r="A95" s="4"/>
      <c r="B95" s="1"/>
      <c r="C95" s="1"/>
      <c r="D95" s="1"/>
      <c r="E95" s="1"/>
      <c r="F95" s="1"/>
      <c r="G95" s="1"/>
      <c r="H95" s="1"/>
      <c r="J95" s="4"/>
    </row>
    <row r="96" spans="1:11" x14ac:dyDescent="0.35">
      <c r="A96" s="4"/>
      <c r="B96" s="1"/>
      <c r="C96" s="1"/>
      <c r="D96" s="1"/>
      <c r="E96" s="1"/>
      <c r="F96" s="1"/>
      <c r="G96" s="1"/>
      <c r="H96" s="1"/>
      <c r="J96" s="4"/>
    </row>
    <row r="97" spans="1:10" x14ac:dyDescent="0.35">
      <c r="A97" s="4"/>
      <c r="B97" s="1"/>
      <c r="C97" s="1"/>
      <c r="D97" s="1"/>
      <c r="E97" s="1"/>
      <c r="F97" s="1"/>
      <c r="G97" s="1"/>
      <c r="H97" s="1"/>
      <c r="J97" s="4"/>
    </row>
    <row r="98" spans="1:10" x14ac:dyDescent="0.35">
      <c r="A98" s="4"/>
      <c r="B98" s="1"/>
      <c r="C98" s="1"/>
      <c r="D98" s="1"/>
      <c r="E98" s="1"/>
      <c r="F98" s="1"/>
      <c r="G98" s="1"/>
      <c r="H98" s="1"/>
      <c r="J98" s="4"/>
    </row>
    <row r="99" spans="1:10" x14ac:dyDescent="0.35">
      <c r="A99" s="4"/>
      <c r="B99" s="1"/>
      <c r="C99" s="1" t="s">
        <v>2959</v>
      </c>
      <c r="D99" s="1"/>
      <c r="E99" s="1"/>
      <c r="F99" s="1"/>
      <c r="G99" s="1"/>
      <c r="H99" s="1"/>
      <c r="J99" s="4"/>
    </row>
    <row r="100" spans="1:10" x14ac:dyDescent="0.35">
      <c r="A100" s="4"/>
      <c r="B100" s="1"/>
      <c r="C100" s="1"/>
      <c r="D100" s="1"/>
      <c r="E100" s="1"/>
      <c r="F100" s="1"/>
      <c r="G100" s="1"/>
      <c r="H100" s="1"/>
      <c r="J100" s="4"/>
    </row>
    <row r="101" spans="1:10" x14ac:dyDescent="0.35">
      <c r="A101" s="4"/>
      <c r="B101" s="1"/>
      <c r="C101" s="1"/>
      <c r="D101" s="1"/>
      <c r="E101" s="1"/>
      <c r="F101" s="1"/>
      <c r="G101" s="1"/>
      <c r="H101" s="1"/>
      <c r="J101" s="4"/>
    </row>
    <row r="102" spans="1:10" x14ac:dyDescent="0.35">
      <c r="A102" s="4"/>
      <c r="B102" s="1"/>
      <c r="C102" s="1"/>
      <c r="D102" s="1"/>
      <c r="E102" s="1"/>
      <c r="F102" s="1"/>
      <c r="G102" s="1"/>
      <c r="H102" s="1"/>
      <c r="J102" s="4"/>
    </row>
    <row r="103" spans="1:10" x14ac:dyDescent="0.35">
      <c r="A103" s="4"/>
      <c r="B103" s="1"/>
      <c r="C103" s="1"/>
      <c r="D103" s="1"/>
      <c r="E103" s="1"/>
      <c r="F103" s="1"/>
      <c r="G103" s="1"/>
      <c r="H103" s="1"/>
      <c r="J103" s="4"/>
    </row>
    <row r="104" spans="1:10" x14ac:dyDescent="0.35">
      <c r="A104" s="1"/>
      <c r="B104" s="1"/>
      <c r="C104" s="1"/>
      <c r="D104" s="1"/>
      <c r="E104" s="1"/>
      <c r="F104" s="1"/>
      <c r="G104" s="1"/>
      <c r="H104" s="1"/>
      <c r="J104" s="4"/>
    </row>
    <row r="105" spans="1:10" x14ac:dyDescent="0.35">
      <c r="A105" s="1"/>
      <c r="B105" s="1"/>
      <c r="C105" s="1"/>
      <c r="D105" s="1"/>
      <c r="E105" s="1"/>
      <c r="F105" s="1"/>
      <c r="G105" s="1"/>
      <c r="H105" s="1"/>
      <c r="J105" s="4"/>
    </row>
    <row r="106" spans="1:10" x14ac:dyDescent="0.35">
      <c r="A106" s="1"/>
      <c r="B106" s="1"/>
      <c r="C106" s="1"/>
      <c r="D106" s="1"/>
      <c r="E106" s="1"/>
      <c r="F106" s="1"/>
      <c r="G106" s="1"/>
      <c r="H106" s="1"/>
      <c r="J106" s="4"/>
    </row>
    <row r="107" spans="1:10" x14ac:dyDescent="0.35">
      <c r="A107" s="1"/>
      <c r="B107" s="1"/>
      <c r="C107" s="1"/>
      <c r="D107" s="1"/>
      <c r="E107" s="1"/>
      <c r="F107" s="1"/>
      <c r="G107" s="1"/>
      <c r="H107" s="1"/>
      <c r="J107" s="4"/>
    </row>
    <row r="108" spans="1:10" x14ac:dyDescent="0.35">
      <c r="A108" s="1"/>
      <c r="B108" s="1"/>
      <c r="C108" s="1"/>
      <c r="D108" s="1"/>
      <c r="E108" s="1"/>
      <c r="F108" s="1"/>
      <c r="G108" s="1"/>
      <c r="H108" s="1"/>
      <c r="J108" s="4"/>
    </row>
    <row r="109" spans="1:10" x14ac:dyDescent="0.35">
      <c r="A109" s="1"/>
      <c r="B109" s="1"/>
      <c r="C109" s="1"/>
      <c r="D109" s="1"/>
      <c r="E109" s="1"/>
      <c r="F109" s="1"/>
      <c r="G109" s="1"/>
      <c r="H109" s="1"/>
      <c r="J109" s="4"/>
    </row>
    <row r="110" spans="1:10" x14ac:dyDescent="0.35">
      <c r="A110" s="1"/>
      <c r="B110" s="1"/>
      <c r="C110" s="1"/>
      <c r="D110" s="1"/>
      <c r="E110" s="1"/>
      <c r="F110" s="1"/>
      <c r="G110" s="1"/>
      <c r="H110" s="1"/>
      <c r="J110" s="4"/>
    </row>
    <row r="111" spans="1:10" x14ac:dyDescent="0.35">
      <c r="A111" s="1"/>
      <c r="B111" s="1"/>
      <c r="C111" s="1"/>
      <c r="D111" s="1"/>
      <c r="E111" s="1"/>
      <c r="F111" s="1"/>
      <c r="G111" s="1"/>
      <c r="H111" s="1"/>
      <c r="J111" s="1"/>
    </row>
    <row r="112" spans="1:10" x14ac:dyDescent="0.35">
      <c r="A112" s="1"/>
      <c r="B112" s="1"/>
      <c r="C112" s="1"/>
      <c r="D112" s="1"/>
      <c r="E112" s="1"/>
      <c r="F112" s="1"/>
      <c r="G112" s="1"/>
      <c r="H112" s="1"/>
      <c r="J112" s="1"/>
    </row>
    <row r="113" spans="1:10" x14ac:dyDescent="0.35">
      <c r="A113" s="1"/>
      <c r="B113" s="1"/>
      <c r="C113" s="1"/>
      <c r="D113" s="1"/>
      <c r="E113" s="1"/>
      <c r="F113" s="1"/>
      <c r="G113" s="1"/>
      <c r="H113" s="1"/>
      <c r="J113" s="1"/>
    </row>
  </sheetData>
  <customSheetViews>
    <customSheetView guid="{E42ED171-6170-11D4-8F08-009027A9F99D}" scale="70" fitToPage="1" showRuler="0">
      <selection activeCell="G29" sqref="G29"/>
      <pageMargins left="1" right="0.75" top="1" bottom="1" header="0.5" footer="0.5"/>
      <pageSetup scale="61" orientation="portrait" r:id="rId1"/>
      <headerFooter alignWithMargins="0">
        <oddHeader>&amp;L&amp;"Arial,Italic"&amp;12NSCC - Insurance Processing Services</oddHeader>
        <oddFooter>&amp;L&amp;12Version 3.0.1 - 7/7/00&amp;C&amp;12Page &amp;P&amp;R&amp;12CONTRACT UNDERLYING ASSET RECORD</oddFooter>
      </headerFooter>
    </customSheetView>
  </customSheetViews>
  <mergeCells count="11">
    <mergeCell ref="D93:K93"/>
    <mergeCell ref="D94:K94"/>
    <mergeCell ref="D92:K92"/>
    <mergeCell ref="D91:K91"/>
    <mergeCell ref="D83:K83"/>
    <mergeCell ref="A3:F3"/>
    <mergeCell ref="D78:K79"/>
    <mergeCell ref="D81:K81"/>
    <mergeCell ref="D74:K74"/>
    <mergeCell ref="D76:K76"/>
    <mergeCell ref="D82:K82"/>
  </mergeCells>
  <phoneticPr fontId="0" type="noConversion"/>
  <hyperlinks>
    <hyperlink ref="K16" location="'Reject Code List'!A49" display="048"/>
    <hyperlink ref="K21" location="'Reject Code List'!A25" display="023"/>
    <hyperlink ref="I16" location="'Data Dictionary '!A52" display="3111"/>
    <hyperlink ref="I19" location="'Data Dictionary '!A52" display="3112"/>
    <hyperlink ref="I21" location="'Data Dictionary '!A54" display="3114"/>
    <hyperlink ref="I23" location="'Data Dictionary '!A55" display="3115"/>
    <hyperlink ref="I25" location="'Data Dictionary '!A56" display="3116"/>
    <hyperlink ref="K19" location="'Reject Code List'!A24" display="022"/>
    <hyperlink ref="K23" location="'Reject Code List'!A26" display="024"/>
    <hyperlink ref="K25" location="'Reject Code List'!A27" display="025"/>
    <hyperlink ref="I27" location="'Data Dictionary '!A57" display="3117"/>
    <hyperlink ref="I29" location="'Data Dictionary '!A58" display="3118"/>
    <hyperlink ref="G29" location="'Code List'!K146" display="(See Code List)"/>
    <hyperlink ref="K29" location="'Reject Code List'!A70" display="098"/>
    <hyperlink ref="I31" location="'Data Dictionary '!A59" display="3119"/>
    <hyperlink ref="K31" location="'Reject Code List'!A115" display="335"/>
    <hyperlink ref="G33" location="'Code List'!K154" display="(See Code List)"/>
    <hyperlink ref="I14" location="'Data Dictionary '!A30" display="'Data Dictionary '!A30"/>
    <hyperlink ref="I69" location="'Data Dictionary '!A28" display="3001"/>
    <hyperlink ref="I33" location="'Data Dictionary '!A60" display="3120"/>
    <hyperlink ref="K7" location="'Reject Code List'!A5" display="001"/>
    <hyperlink ref="K10" location="'Reject Code List'!A6" display="002"/>
    <hyperlink ref="K12" location="'Reject Code List'!A17" display="013"/>
    <hyperlink ref="K14" location="'Reject Code List'!A18" display="014"/>
    <hyperlink ref="K33" location="'Reject Code List'!A120" display="349"/>
    <hyperlink ref="I35" location="'Data Dictionary '!A61" display="3121"/>
    <hyperlink ref="G35" location="'Code List'!K163" display="(See Code List)"/>
    <hyperlink ref="K35" location="'Reject Code List'!A91" display="293"/>
    <hyperlink ref="G31" location="'Contract Underlying Assets'!C50" display="See change to comment 07"/>
    <hyperlink ref="C81" location="'Contract Underlying Assets'!G31" display="07"/>
    <hyperlink ref="C76" location="'Contract Underlying Assets'!G12" display="03"/>
    <hyperlink ref="I37" location="'Data Dictionary '!A62" display="3122"/>
    <hyperlink ref="I39" location="'Data Dictionary '!A63" display="3123"/>
    <hyperlink ref="K37" location="'Reject Code List'!A127" display="360"/>
    <hyperlink ref="K39" location="'Reject Code List'!A128" display="361"/>
    <hyperlink ref="G41" location="'Code List'!K184" display="(See Code List)"/>
    <hyperlink ref="I41" location="'Data Dictionary '!A64" display="3124"/>
    <hyperlink ref="K41" location="'Reject Code List'!A133" display="TBD"/>
    <hyperlink ref="I43" location="'Data Dictionary '!A63" display="3123"/>
    <hyperlink ref="K43" location="'Reject Code List'!A128" display="361"/>
    <hyperlink ref="I45" location="'Data Dictionary '!A75" display="3126"/>
    <hyperlink ref="K45" location="'Reject Code List'!A156" display="486"/>
    <hyperlink ref="K47" location="'Reject Code List'!A156" display="529"/>
    <hyperlink ref="K51" location="'Reject Code List'!A160" display="533"/>
    <hyperlink ref="I47" location="'Data Dictionary '!A76" display="3127"/>
    <hyperlink ref="I49" location="'Data Dictionary '!A77" display="3128"/>
    <hyperlink ref="I51" location="'Data Dictionary '!A78" display="3129"/>
    <hyperlink ref="I53" location="'Data Dictionary '!A79" display="3130"/>
    <hyperlink ref="G51" location="'Code List'!K184" display="(See Code List)"/>
    <hyperlink ref="K53" location="'Code List'!A165" display="538"/>
    <hyperlink ref="K55" location="'Code List'!A166" display="543"/>
    <hyperlink ref="K57" location="'Code List'!A173" display="553"/>
    <hyperlink ref="I57" location="'Data Dictionary '!A82" display="3132"/>
    <hyperlink ref="K59" location="'Reject Code List'!A175" display="556"/>
    <hyperlink ref="K61" location="'Reject Code List'!A176" display="557"/>
    <hyperlink ref="K63" location="'Reject Code List'!A177" display="558"/>
    <hyperlink ref="K65" location="'Reject Code List'!A178" display="559"/>
    <hyperlink ref="G61" location="'Code List'!A268" display="(See Code List)"/>
  </hyperlinks>
  <pageMargins left="1" right="0.75" top="1" bottom="1" header="0.5" footer="0.5"/>
  <pageSetup scale="40" orientation="portrait" r:id="rId2"/>
  <headerFooter alignWithMargins="0">
    <oddHeader>&amp;L&amp;"Arial,Italic"&amp;12NSCC - Insurance Processing Services</oddHeader>
    <oddFooter>&amp;C&amp;12Page &amp;P&amp;R&amp;12CONTRACT UNDERLYING ASSET RECORD</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84975602F58044B81BED22E0C8B5065" ma:contentTypeVersion="62" ma:contentTypeDescription="Create a new document." ma:contentTypeScope="" ma:versionID="f470fd7cec08c7e95272426ea6d8724d">
  <xsd:schema xmlns:xsd="http://www.w3.org/2001/XMLSchema" xmlns:xs="http://www.w3.org/2001/XMLSchema" xmlns:p="http://schemas.microsoft.com/office/2006/metadata/properties" xmlns:ns1="http://schemas.microsoft.com/sharepoint/v3" xmlns:ns2="fed444cd-8250-4b1c-8dd4-d8c5af613dd7" xmlns:ns3="e9e2b6fd-7578-49e7-8208-9319ccd28ab9" xmlns:ns4="713c16c5-445b-44f6-8a87-99b8519cf612" xmlns:ns5="ac330ac7-67ac-4e81-9bae-08adba1a7324" xmlns:ns6="60b5ac23-39ab-4013-8ce9-3b2532d7e595" targetNamespace="http://schemas.microsoft.com/office/2006/metadata/properties" ma:root="true" ma:fieldsID="8e1e0399e5c92a16350c5f33f1764018" ns1:_="" ns2:_="" ns3:_="" ns4:_="" ns5:_="" ns6:_="">
    <xsd:import namespace="http://schemas.microsoft.com/sharepoint/v3"/>
    <xsd:import namespace="fed444cd-8250-4b1c-8dd4-d8c5af613dd7"/>
    <xsd:import namespace="e9e2b6fd-7578-49e7-8208-9319ccd28ab9"/>
    <xsd:import namespace="713c16c5-445b-44f6-8a87-99b8519cf612"/>
    <xsd:import namespace="ac330ac7-67ac-4e81-9bae-08adba1a7324"/>
    <xsd:import namespace="60b5ac23-39ab-4013-8ce9-3b2532d7e595"/>
    <xsd:element name="properties">
      <xsd:complexType>
        <xsd:sequence>
          <xsd:element name="documentManagement">
            <xsd:complexType>
              <xsd:all>
                <xsd:element ref="ns2:_dlc_DocId" minOccurs="0"/>
                <xsd:element ref="ns2:_dlc_DocIdUrl" minOccurs="0"/>
                <xsd:element ref="ns2:_dlc_DocIdPersistId" minOccurs="0"/>
                <xsd:element ref="ns1:LNVersionCollectionID" minOccurs="0"/>
                <xsd:element ref="ns3:Project_x0020_Team" minOccurs="0"/>
                <xsd:element ref="ns3:InitiativeName" minOccurs="0"/>
                <xsd:element ref="ns3:ProjectName" minOccurs="0"/>
                <xsd:element ref="ns3:ProgramID" minOccurs="0"/>
                <xsd:element ref="ns3:ProgramName" minOccurs="0"/>
                <xsd:element ref="ns3:ProgramProject" minOccurs="0"/>
                <xsd:element ref="ns3:StartedWorkflow" minOccurs="0"/>
                <xsd:element ref="ns3:IsNewPSAA" minOccurs="0"/>
                <xsd:element ref="ns3:CustomWorkflowStatus" minOccurs="0"/>
                <xsd:element ref="ns4:Content_x0020_Owner" minOccurs="0"/>
                <xsd:element ref="ns4:d625ab5c0cb34b358f04872b6f1c8509" minOccurs="0"/>
                <xsd:element ref="ns4:TaxCatchAll" minOccurs="0"/>
                <xsd:element ref="ns4:TaxCatchAllLabel" minOccurs="0"/>
                <xsd:element ref="ns4:ib90559b42754d83a90983745fd9e720" minOccurs="0"/>
                <xsd:element ref="ns4:cd610437e9cb4443a7f5ffc7d5ccda03" minOccurs="0"/>
                <xsd:element ref="ns5:DocumentType" minOccurs="0"/>
                <xsd:element ref="ns5:SupportingTeams" minOccurs="0"/>
                <xsd:element ref="ns5:SystemIDs" minOccurs="0"/>
                <xsd:element ref="ns1:DocumentCategory"/>
                <xsd:element ref="ns1:DocumentSubCategory" minOccurs="0"/>
                <xsd:element ref="ns1:HPPMRequestID" minOccurs="0"/>
                <xsd:element ref="ns1:ProposalID" minOccurs="0"/>
                <xsd:element ref="ns1:InitiativeID" minOccurs="0"/>
                <xsd:element ref="ns1:AssetID" minOccurs="0"/>
                <xsd:element ref="ns1:KTLOID" minOccurs="0"/>
                <xsd:element ref="ns1:ProjectID" minOccurs="0"/>
                <xsd:element ref="ns1:DocumentOwners" minOccurs="0"/>
                <xsd:element ref="ns1:DTCCClassification" minOccurs="0"/>
                <xsd:element ref="ns1:DocumentStatus" minOccurs="0"/>
                <xsd:element ref="ns1:Identifiers" minOccurs="0"/>
                <xsd:element ref="ns1:LNContainerID" minOccurs="0"/>
                <xsd:element ref="ns5:MediaServiceMetadata" minOccurs="0"/>
                <xsd:element ref="ns5:MediaServiceFastMetadata" minOccurs="0"/>
                <xsd:element ref="ns5:MediaServiceAutoKeyPoints" minOccurs="0"/>
                <xsd:element ref="ns5:MediaServiceKeyPoints" minOccurs="0"/>
                <xsd:element ref="ns5:MediaServiceAutoTags" minOccurs="0"/>
                <xsd:element ref="ns5:MediaServiceGenerationTime" minOccurs="0"/>
                <xsd:element ref="ns5:MediaServiceEventHashCode" minOccurs="0"/>
                <xsd:element ref="ns5:MediaServiceOCR" minOccurs="0"/>
                <xsd:element ref="ns5:DocumentOwnersM365" minOccurs="0"/>
                <xsd:element ref="ns5:DocumentStatusM365" minOccurs="0"/>
                <xsd:element ref="ns5:DocumentTypeM365" minOccurs="0"/>
                <xsd:element ref="ns5:StartedWorkflowM365" minOccurs="0"/>
                <xsd:element ref="ns5:SupportingTeamsM365" minOccurs="0"/>
                <xsd:element ref="ns5:SystemIDsM365" minOccurs="0"/>
                <xsd:element ref="ns5:Doc_x0020_ID" minOccurs="0"/>
                <xsd:element ref="ns5:OwnerEmails" minOccurs="0"/>
                <xsd:element ref="ns5:Updated_x0020_By" minOccurs="0"/>
                <xsd:element ref="ns5:Uploaded_x0020_By" minOccurs="0"/>
                <xsd:element ref="ns5:DocName" minOccurs="0"/>
                <xsd:element ref="ns5:MediaServiceDateTaken" minOccurs="0"/>
                <xsd:element ref="ns5:MediaLengthInSeconds" minOccurs="0"/>
                <xsd:element ref="ns6:SharedWithUsers" minOccurs="0"/>
                <xsd:element ref="ns6:SharedWithDetails" minOccurs="0"/>
                <xsd:element ref="ns5:lcf76f155ced4ddcb4097134ff3c332f" minOccurs="0"/>
                <xsd:element ref="ns5:TriggerDate" minOccurs="0"/>
                <xsd:element ref="ns5:MediaServiceObjectDetectorVersions" minOccurs="0"/>
                <xsd:element ref="ns5: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NVersionCollectionID" ma:index="11" nillable="true" ma:displayName="LNVersionCollectionID" ma:internalName="LNVersionCollectionID" ma:readOnly="false">
      <xsd:simpleType>
        <xsd:restriction base="dms:Text"/>
      </xsd:simpleType>
    </xsd:element>
    <xsd:element name="DocumentCategory" ma:index="33" ma:displayName="Document Category" ma:internalName="DocumentCategory" ma:readOnly="false">
      <xsd:simpleType>
        <xsd:restriction base="dms:Choice">
          <xsd:enumeration value="Project Document"/>
          <xsd:enumeration value="System Document"/>
        </xsd:restriction>
      </xsd:simpleType>
    </xsd:element>
    <xsd:element name="DocumentSubCategory" ma:index="34" nillable="true" ma:displayName="Document SubCategory" ma:internalName="DocumentSubCategory" ma:readOnly="false">
      <xsd:simpleType>
        <xsd:restriction base="dms:Choice">
          <xsd:enumeration value="Proposal"/>
          <xsd:enumeration value="Initiative"/>
          <xsd:enumeration value="Project"/>
          <xsd:enumeration value="Asset"/>
          <xsd:enumeration value="KTLO"/>
          <xsd:enumeration value="System"/>
        </xsd:restriction>
      </xsd:simpleType>
    </xsd:element>
    <xsd:element name="HPPMRequestID" ma:index="35" nillable="true" ma:displayName="HPPM Request ID" ma:indexed="true" ma:internalName="HPPMRequestID" ma:readOnly="false">
      <xsd:simpleType>
        <xsd:restriction base="dms:Text"/>
      </xsd:simpleType>
    </xsd:element>
    <xsd:element name="ProposalID" ma:index="36" nillable="true" ma:displayName="Proposal ID" ma:indexed="true" ma:internalName="ProposalID" ma:readOnly="false">
      <xsd:simpleType>
        <xsd:restriction base="dms:Text"/>
      </xsd:simpleType>
    </xsd:element>
    <xsd:element name="InitiativeID" ma:index="37" nillable="true" ma:displayName="Initiative ID" ma:indexed="true" ma:internalName="InitiativeID" ma:readOnly="false">
      <xsd:simpleType>
        <xsd:restriction base="dms:Text"/>
      </xsd:simpleType>
    </xsd:element>
    <xsd:element name="AssetID" ma:index="38" nillable="true" ma:displayName="Asset ID" ma:indexed="true" ma:internalName="AssetID" ma:readOnly="false">
      <xsd:simpleType>
        <xsd:restriction base="dms:Text"/>
      </xsd:simpleType>
    </xsd:element>
    <xsd:element name="KTLOID" ma:index="39" nillable="true" ma:displayName="KTLO ID" ma:indexed="true" ma:internalName="KTLOID" ma:readOnly="false">
      <xsd:simpleType>
        <xsd:restriction base="dms:Text"/>
      </xsd:simpleType>
    </xsd:element>
    <xsd:element name="ProjectID" ma:index="40" nillable="true" ma:displayName="Project ID" ma:indexed="true" ma:internalName="ProjectID" ma:readOnly="false">
      <xsd:simpleType>
        <xsd:restriction base="dms:Text"/>
      </xsd:simpleType>
    </xsd:element>
    <xsd:element name="DocumentOwners" ma:index="41" nillable="true" ma:displayName="Document Owners" ma:internalName="DocumentOwn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TCCClassification" ma:index="42" nillable="true" ma:displayName="DTCC Classification" ma:internalName="DTCCClassification" ma:readOnly="false">
      <xsd:simpleType>
        <xsd:restriction base="dms:Choice">
          <xsd:enumeration value="DTCC Non-Confidential(White)"/>
          <xsd:enumeration value="DTCC Controlled Non-Confidential(Green)"/>
          <xsd:enumeration value="DTCC Confidential(Yellow)"/>
        </xsd:restriction>
      </xsd:simpleType>
    </xsd:element>
    <xsd:element name="DocumentStatus" ma:index="43" nillable="true" ma:displayName="Document Status" ma:default="Draft" ma:internalName="DocumentStatus" ma:readOnly="false">
      <xsd:simpleType>
        <xsd:restriction base="dms:Choice">
          <xsd:enumeration value="Draft"/>
          <xsd:enumeration value="Pending Approval"/>
          <xsd:enumeration value="Rejected"/>
          <xsd:enumeration value="Requires Modification"/>
          <xsd:enumeration value="Published"/>
          <xsd:enumeration value="Archived"/>
          <xsd:enumeration value="Retired"/>
        </xsd:restriction>
      </xsd:simpleType>
    </xsd:element>
    <xsd:element name="Identifiers" ma:index="44" nillable="true" ma:displayName="Keywords" ma:internalName="Identifiers" ma:readOnly="false">
      <xsd:simpleType>
        <xsd:restriction base="dms:Text"/>
      </xsd:simpleType>
    </xsd:element>
    <xsd:element name="LNContainerID" ma:index="45" nillable="true" ma:displayName="LNContainerID" ma:internalName="LNContainerID"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d444cd-8250-4b1c-8dd4-d8c5af613dd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9e2b6fd-7578-49e7-8208-9319ccd28ab9" elementFormDefault="qualified">
    <xsd:import namespace="http://schemas.microsoft.com/office/2006/documentManagement/types"/>
    <xsd:import namespace="http://schemas.microsoft.com/office/infopath/2007/PartnerControls"/>
    <xsd:element name="Project_x0020_Team" ma:index="12" nillable="true" ma:displayName="Project Team" ma:internalName="Project_x0020_Team">
      <xsd:simpleType>
        <xsd:restriction base="dms:Text">
          <xsd:maxLength value="255"/>
        </xsd:restriction>
      </xsd:simpleType>
    </xsd:element>
    <xsd:element name="InitiativeName" ma:index="13" nillable="true" ma:displayName="InitiativeName" ma:internalName="InitiativeName">
      <xsd:simpleType>
        <xsd:restriction base="dms:Text">
          <xsd:maxLength value="255"/>
        </xsd:restriction>
      </xsd:simpleType>
    </xsd:element>
    <xsd:element name="ProjectName" ma:index="14" nillable="true" ma:displayName="ProjectName" ma:internalName="ProjectName">
      <xsd:simpleType>
        <xsd:restriction base="dms:Text">
          <xsd:maxLength value="255"/>
        </xsd:restriction>
      </xsd:simpleType>
    </xsd:element>
    <xsd:element name="ProgramID" ma:index="15" nillable="true" ma:displayName="ProgramID" ma:default="0" ma:indexed="true" ma:internalName="ProgramID">
      <xsd:simpleType>
        <xsd:restriction base="dms:Text">
          <xsd:maxLength value="255"/>
        </xsd:restriction>
      </xsd:simpleType>
    </xsd:element>
    <xsd:element name="ProgramName" ma:index="16" nillable="true" ma:displayName="ProgramName" ma:internalName="ProgramName">
      <xsd:simpleType>
        <xsd:restriction base="dms:Text">
          <xsd:maxLength value="255"/>
        </xsd:restriction>
      </xsd:simpleType>
    </xsd:element>
    <xsd:element name="ProgramProject" ma:index="17" nillable="true" ma:displayName="ProgramProject" ma:internalName="ProgramProject">
      <xsd:simpleType>
        <xsd:restriction base="dms:Text">
          <xsd:maxLength value="255"/>
        </xsd:restriction>
      </xsd:simpleType>
    </xsd:element>
    <xsd:element name="StartedWorkflow" ma:index="18" nillable="true" ma:displayName="StartedWorkflow" ma:list="UserInfo" ma:SharePointGroup="0" ma:internalName="StartedWorkflow"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NewPSAA" ma:index="19" nillable="true" ma:displayName="IsNewPSAA" ma:internalName="IsNewPSAA">
      <xsd:simpleType>
        <xsd:restriction base="dms:Text">
          <xsd:maxLength value="255"/>
        </xsd:restriction>
      </xsd:simpleType>
    </xsd:element>
    <xsd:element name="CustomWorkflowStatus" ma:index="20" nillable="true" ma:displayName="CustomWorkflowStatus" ma:internalName="CustomWorkflowStatu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13c16c5-445b-44f6-8a87-99b8519cf612" elementFormDefault="qualified">
    <xsd:import namespace="http://schemas.microsoft.com/office/2006/documentManagement/types"/>
    <xsd:import namespace="http://schemas.microsoft.com/office/infopath/2007/PartnerControls"/>
    <xsd:element name="Content_x0020_Owner" ma:index="23" nillable="true" ma:displayName="Content Owner" ma:list="UserInfo" ma:SharePointGroup="0" ma:internalName="Content_x0020_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625ab5c0cb34b358f04872b6f1c8509" ma:index="24" nillable="true" ma:taxonomy="true" ma:internalName="d625ab5c0cb34b358f04872b6f1c8509" ma:taxonomyFieldName="Record_x0020_Category" ma:displayName="Record Category" ma:readOnly="false" ma:default="1;#Non-Records|3d846496-9784-468b-a503-491a6a2e92c1" ma:fieldId="{d625ab5c-0cb3-4b35-8f04-872b6f1c8509}" ma:sspId="8200bc84-4c82-43ff-b78b-b44d41b61d5b" ma:termSetId="73388bf4-61fa-47fe-8ef6-abb5b8783915" ma:anchorId="00000000-0000-0000-0000-000000000000" ma:open="false" ma:isKeyword="false">
      <xsd:complexType>
        <xsd:sequence>
          <xsd:element ref="pc:Terms" minOccurs="0" maxOccurs="1"/>
        </xsd:sequence>
      </xsd:complexType>
    </xsd:element>
    <xsd:element name="TaxCatchAll" ma:index="25" nillable="true" ma:displayName="Taxonomy Catch All Column" ma:hidden="true" ma:list="{88EAE372-3668-46CF-A39D-57119580BD4F}" ma:internalName="TaxCatchAll" ma:showField="CatchAllData" ma:web="{60b5ac23-39ab-4013-8ce9-3b2532d7e595}">
      <xsd:complexType>
        <xsd:complexContent>
          <xsd:extension base="dms:MultiChoiceLookup">
            <xsd:sequence>
              <xsd:element name="Value" type="dms:Lookup" maxOccurs="unbounded" minOccurs="0" nillable="true"/>
            </xsd:sequence>
          </xsd:extension>
        </xsd:complexContent>
      </xsd:complexType>
    </xsd:element>
    <xsd:element name="TaxCatchAllLabel" ma:index="26" nillable="true" ma:displayName="Taxonomy Catch All Column1" ma:hidden="true" ma:list="{88EAE372-3668-46CF-A39D-57119580BD4F}" ma:internalName="TaxCatchAllLabel" ma:readOnly="true" ma:showField="CatchAllDataLabel" ma:web="{60b5ac23-39ab-4013-8ce9-3b2532d7e595}">
      <xsd:complexType>
        <xsd:complexContent>
          <xsd:extension base="dms:MultiChoiceLookup">
            <xsd:sequence>
              <xsd:element name="Value" type="dms:Lookup" maxOccurs="unbounded" minOccurs="0" nillable="true"/>
            </xsd:sequence>
          </xsd:extension>
        </xsd:complexContent>
      </xsd:complexType>
    </xsd:element>
    <xsd:element name="ib90559b42754d83a90983745fd9e720" ma:index="27" nillable="true" ma:taxonomy="true" ma:internalName="ib90559b42754d83a90983745fd9e720" ma:taxonomyFieldName="Security_x0020_Classification" ma:displayName="Security Classification" ma:default="" ma:fieldId="{2b90559b-4275-4d83-a909-83745fd9e720}" ma:sspId="8200bc84-4c82-43ff-b78b-b44d41b61d5b" ma:termSetId="b0e149af-3858-4a80-80c2-154d6ff2e25d" ma:anchorId="00000000-0000-0000-0000-000000000000" ma:open="false" ma:isKeyword="false">
      <xsd:complexType>
        <xsd:sequence>
          <xsd:element ref="pc:Terms" minOccurs="0" maxOccurs="1"/>
        </xsd:sequence>
      </xsd:complexType>
    </xsd:element>
    <xsd:element name="cd610437e9cb4443a7f5ffc7d5ccda03" ma:index="28" nillable="true" ma:taxonomy="true" ma:internalName="cd610437e9cb4443a7f5ffc7d5ccda03" ma:taxonomyFieldName="Record_x0020_Status" ma:displayName="Record Status" ma:readOnly="false" ma:default="2;#Active|18922bef-8cd0-46c1-9a8b-415ea1ebf959" ma:fieldId="{cd610437-e9cb-4443-a7f5-ffc7d5ccda03}" ma:sspId="8200bc84-4c82-43ff-b78b-b44d41b61d5b" ma:termSetId="5217d0c3-cd86-47fe-a226-4e4892bc4e1f" ma:anchorId="bc99b553-276d-402b-84f1-e6cda6579836"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c330ac7-67ac-4e81-9bae-08adba1a7324" elementFormDefault="qualified">
    <xsd:import namespace="http://schemas.microsoft.com/office/2006/documentManagement/types"/>
    <xsd:import namespace="http://schemas.microsoft.com/office/infopath/2007/PartnerControls"/>
    <xsd:element name="DocumentType" ma:index="30" nillable="true" ma:displayName="Document Type" ma:list="{ebe5f6dc-a25f-46de-b178-514b92c85fd7}" ma:internalName="DocumentType" ma:showField="DocumentType">
      <xsd:simpleType>
        <xsd:restriction base="dms:Lookup"/>
      </xsd:simpleType>
    </xsd:element>
    <xsd:element name="SupportingTeams" ma:index="31" nillable="true" ma:displayName="Supporting Teams" ma:list="{ba12a6c2-545a-43e2-8af0-a070d2542b48}" ma:internalName="SupportingTeams" ma:showField="TeamNm">
      <xsd:complexType>
        <xsd:complexContent>
          <xsd:extension base="dms:MultiChoiceLookup">
            <xsd:sequence>
              <xsd:element name="Value" type="dms:Lookup" maxOccurs="unbounded" minOccurs="0" nillable="true"/>
            </xsd:sequence>
          </xsd:extension>
        </xsd:complexContent>
      </xsd:complexType>
    </xsd:element>
    <xsd:element name="SystemIDs" ma:index="32" nillable="true" ma:displayName="System IDs" ma:list="{8649100f-3cdf-448f-87bd-f23f1088037a}" ma:internalName="SystemIDs" ma:showField="SysIDWithDesc">
      <xsd:complexType>
        <xsd:complexContent>
          <xsd:extension base="dms:MultiChoiceLookup">
            <xsd:sequence>
              <xsd:element name="Value" type="dms:Lookup" maxOccurs="unbounded" minOccurs="0" nillable="true"/>
            </xsd:sequence>
          </xsd:extension>
        </xsd:complexContent>
      </xsd:complexType>
    </xsd:element>
    <xsd:element name="MediaServiceMetadata" ma:index="46" nillable="true" ma:displayName="MediaServiceMetadata" ma:hidden="true" ma:internalName="MediaServiceMetadata" ma:readOnly="true">
      <xsd:simpleType>
        <xsd:restriction base="dms:Note"/>
      </xsd:simpleType>
    </xsd:element>
    <xsd:element name="MediaServiceFastMetadata" ma:index="47" nillable="true" ma:displayName="MediaServiceFastMetadata" ma:hidden="true" ma:internalName="MediaServiceFastMetadata" ma:readOnly="true">
      <xsd:simpleType>
        <xsd:restriction base="dms:Note"/>
      </xsd:simpleType>
    </xsd:element>
    <xsd:element name="MediaServiceAutoKeyPoints" ma:index="48" nillable="true" ma:displayName="MediaServiceAutoKeyPoints" ma:hidden="true" ma:internalName="MediaServiceAutoKeyPoints" ma:readOnly="true">
      <xsd:simpleType>
        <xsd:restriction base="dms:Note"/>
      </xsd:simpleType>
    </xsd:element>
    <xsd:element name="MediaServiceKeyPoints" ma:index="49" nillable="true" ma:displayName="KeyPoints" ma:internalName="MediaServiceKeyPoints" ma:readOnly="true">
      <xsd:simpleType>
        <xsd:restriction base="dms:Note">
          <xsd:maxLength value="255"/>
        </xsd:restriction>
      </xsd:simpleType>
    </xsd:element>
    <xsd:element name="MediaServiceAutoTags" ma:index="50" nillable="true" ma:displayName="Tags" ma:internalName="MediaServiceAutoTags" ma:readOnly="true">
      <xsd:simpleType>
        <xsd:restriction base="dms:Text"/>
      </xsd:simpleType>
    </xsd:element>
    <xsd:element name="MediaServiceGenerationTime" ma:index="51" nillable="true" ma:displayName="MediaServiceGenerationTime" ma:hidden="true" ma:internalName="MediaServiceGenerationTime" ma:readOnly="true">
      <xsd:simpleType>
        <xsd:restriction base="dms:Text"/>
      </xsd:simpleType>
    </xsd:element>
    <xsd:element name="MediaServiceEventHashCode" ma:index="52" nillable="true" ma:displayName="MediaServiceEventHashCode" ma:hidden="true" ma:internalName="MediaServiceEventHashCode" ma:readOnly="true">
      <xsd:simpleType>
        <xsd:restriction base="dms:Text"/>
      </xsd:simpleType>
    </xsd:element>
    <xsd:element name="MediaServiceOCR" ma:index="53" nillable="true" ma:displayName="Extracted Text" ma:internalName="MediaServiceOCR" ma:readOnly="true">
      <xsd:simpleType>
        <xsd:restriction base="dms:Note">
          <xsd:maxLength value="255"/>
        </xsd:restriction>
      </xsd:simpleType>
    </xsd:element>
    <xsd:element name="DocumentOwnersM365" ma:index="54" nillable="true" ma:displayName="DocumentOwnersM365" ma:internalName="DocumentOwnersM365">
      <xsd:simpleType>
        <xsd:restriction base="dms:Note">
          <xsd:maxLength value="255"/>
        </xsd:restriction>
      </xsd:simpleType>
    </xsd:element>
    <xsd:element name="DocumentStatusM365" ma:index="55" nillable="true" ma:displayName="DocumentStatusM365" ma:internalName="DocumentStatusM365">
      <xsd:simpleType>
        <xsd:restriction base="dms:Text">
          <xsd:maxLength value="255"/>
        </xsd:restriction>
      </xsd:simpleType>
    </xsd:element>
    <xsd:element name="DocumentTypeM365" ma:index="56" nillable="true" ma:displayName="DocumentTypeM365" ma:internalName="DocumentTypeM365">
      <xsd:simpleType>
        <xsd:restriction base="dms:Text">
          <xsd:maxLength value="255"/>
        </xsd:restriction>
      </xsd:simpleType>
    </xsd:element>
    <xsd:element name="StartedWorkflowM365" ma:index="57" nillable="true" ma:displayName="StartedWorkflowM365" ma:internalName="StartedWorkflowM365">
      <xsd:simpleType>
        <xsd:restriction base="dms:Text">
          <xsd:maxLength value="255"/>
        </xsd:restriction>
      </xsd:simpleType>
    </xsd:element>
    <xsd:element name="SupportingTeamsM365" ma:index="58" nillable="true" ma:displayName="SupportingTeamsM365" ma:internalName="SupportingTeamsM365">
      <xsd:simpleType>
        <xsd:restriction base="dms:Note">
          <xsd:maxLength value="255"/>
        </xsd:restriction>
      </xsd:simpleType>
    </xsd:element>
    <xsd:element name="SystemIDsM365" ma:index="59" nillable="true" ma:displayName="SystemIDsM365" ma:internalName="SystemIDsM365">
      <xsd:simpleType>
        <xsd:restriction base="dms:Note">
          <xsd:maxLength value="255"/>
        </xsd:restriction>
      </xsd:simpleType>
    </xsd:element>
    <xsd:element name="Doc_x0020_ID" ma:index="60" nillable="true" ma:displayName="Doc ID" ma:decimals="0" ma:indexed="true" ma:internalName="Doc_x0020_ID">
      <xsd:simpleType>
        <xsd:restriction base="dms:Number"/>
      </xsd:simpleType>
    </xsd:element>
    <xsd:element name="OwnerEmails" ma:index="61" nillable="true" ma:displayName="OwnerEmails" ma:internalName="OwnerEmails">
      <xsd:simpleType>
        <xsd:restriction base="dms:Note">
          <xsd:maxLength value="255"/>
        </xsd:restriction>
      </xsd:simpleType>
    </xsd:element>
    <xsd:element name="Updated_x0020_By" ma:index="62" nillable="true" ma:displayName="Updated By" ma:internalName="Updated_x0020_By">
      <xsd:simpleType>
        <xsd:restriction base="dms:Text">
          <xsd:maxLength value="255"/>
        </xsd:restriction>
      </xsd:simpleType>
    </xsd:element>
    <xsd:element name="Uploaded_x0020_By" ma:index="63" nillable="true" ma:displayName="Uploaded By" ma:internalName="Uploaded_x0020_By">
      <xsd:simpleType>
        <xsd:restriction base="dms:Text">
          <xsd:maxLength value="255"/>
        </xsd:restriction>
      </xsd:simpleType>
    </xsd:element>
    <xsd:element name="DocName" ma:index="64" nillable="true" ma:displayName="DocName" ma:indexed="true" ma:internalName="DocName">
      <xsd:simpleType>
        <xsd:restriction base="dms:Text">
          <xsd:maxLength value="255"/>
        </xsd:restriction>
      </xsd:simpleType>
    </xsd:element>
    <xsd:element name="MediaServiceDateTaken" ma:index="65" nillable="true" ma:displayName="MediaServiceDateTaken" ma:hidden="true" ma:internalName="MediaServiceDateTaken" ma:readOnly="true">
      <xsd:simpleType>
        <xsd:restriction base="dms:Text"/>
      </xsd:simpleType>
    </xsd:element>
    <xsd:element name="MediaLengthInSeconds" ma:index="66" nillable="true" ma:displayName="Length (seconds)" ma:internalName="MediaLengthInSeconds" ma:readOnly="true">
      <xsd:simpleType>
        <xsd:restriction base="dms:Unknown"/>
      </xsd:simpleType>
    </xsd:element>
    <xsd:element name="lcf76f155ced4ddcb4097134ff3c332f" ma:index="70" nillable="true" ma:taxonomy="true" ma:internalName="lcf76f155ced4ddcb4097134ff3c332f" ma:taxonomyFieldName="MediaServiceImageTags" ma:displayName="Image Tags" ma:readOnly="false" ma:fieldId="{5cf76f15-5ced-4ddc-b409-7134ff3c332f}" ma:taxonomyMulti="true" ma:sspId="8200bc84-4c82-43ff-b78b-b44d41b61d5b" ma:termSetId="09814cd3-568e-fe90-9814-8d621ff8fb84" ma:anchorId="fba54fb3-c3e1-fe81-a776-ca4b69148c4d" ma:open="true" ma:isKeyword="false">
      <xsd:complexType>
        <xsd:sequence>
          <xsd:element ref="pc:Terms" minOccurs="0" maxOccurs="1"/>
        </xsd:sequence>
      </xsd:complexType>
    </xsd:element>
    <xsd:element name="TriggerDate" ma:index="71" nillable="true" ma:displayName="TriggerDate" ma:format="DateOnly" ma:internalName="TriggerDate">
      <xsd:simpleType>
        <xsd:restriction base="dms:DateTime"/>
      </xsd:simpleType>
    </xsd:element>
    <xsd:element name="MediaServiceObjectDetectorVersions" ma:index="7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7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0b5ac23-39ab-4013-8ce9-3b2532d7e595" elementFormDefault="qualified">
    <xsd:import namespace="http://schemas.microsoft.com/office/2006/documentManagement/types"/>
    <xsd:import namespace="http://schemas.microsoft.com/office/infopath/2007/PartnerControls"/>
    <xsd:element name="SharedWithUsers" ma:index="6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xmlns="">
    <Name>Document ID Generator</Name>
    <Synchronization>Synchronous</Synchronization>
    <Type>10001</Type>
    <SequenceNumber>1000</SequenceNumber>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10002</Type>
    <SequenceNumber>1001</SequenceNumber>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10004</Type>
    <SequenceNumber>1002</SequenceNumber>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10006</Type>
    <SequenceNumber>1003</SequenceNumber>
    <Assembly>Microsoft.Office.DocumentManagement, Version=16.0.0.0,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InitiativeName xmlns="e9e2b6fd-7578-49e7-8208-9319ccd28ab9" xsi:nil="true"/>
    <CustomWorkflowStatus xmlns="e9e2b6fd-7578-49e7-8208-9319ccd28ab9">Published</CustomWorkflowStatus>
    <LNContainerID xmlns="http://schemas.microsoft.com/sharepoint/v3" xsi:nil="true"/>
    <Doc_x0020_ID xmlns="ac330ac7-67ac-4e81-9bae-08adba1a7324" xsi:nil="true"/>
    <StartedWorkflow xmlns="e9e2b6fd-7578-49e7-8208-9319ccd28ab9">
      <UserInfo>
        <DisplayName/>
        <AccountId>1168</AccountId>
        <AccountType/>
      </UserInfo>
    </StartedWorkflow>
    <DocumentType xmlns="ac330ac7-67ac-4e81-9bae-08adba1a7324">55</DocumentType>
    <TriggerDate xmlns="ac330ac7-67ac-4e81-9bae-08adba1a7324" xsi:nil="true"/>
    <d625ab5c0cb34b358f04872b6f1c8509 xmlns="713c16c5-445b-44f6-8a87-99b8519cf612">
      <Terms xmlns="http://schemas.microsoft.com/office/infopath/2007/PartnerControls">
        <TermInfo xmlns="http://schemas.microsoft.com/office/infopath/2007/PartnerControls">
          <TermName xmlns="http://schemas.microsoft.com/office/infopath/2007/PartnerControls">Migrated Documents (TAGGING REQUIRED)</TermName>
          <TermId xmlns="http://schemas.microsoft.com/office/infopath/2007/PartnerControls">38770f82-f6ab-4757-b1c3-58e0fc8d118d</TermId>
        </TermInfo>
      </Terms>
    </d625ab5c0cb34b358f04872b6f1c8509>
    <Uploaded_x0020_By xmlns="ac330ac7-67ac-4e81-9bae-08adba1a7324">Grudnikov, Oleg</Uploaded_x0020_By>
    <ib90559b42754d83a90983745fd9e720 xmlns="713c16c5-445b-44f6-8a87-99b8519cf612">
      <Terms xmlns="http://schemas.microsoft.com/office/infopath/2007/PartnerControls"/>
    </ib90559b42754d83a90983745fd9e720>
    <DocumentCategory xmlns="http://schemas.microsoft.com/sharepoint/v3">System Document</DocumentCategory>
    <ProjectID xmlns="http://schemas.microsoft.com/sharepoint/v3">0</ProjectID>
    <OwnerEmails xmlns="ac330ac7-67ac-4e81-9bae-08adba1a7324">ogrudnikov@dtcc.com</OwnerEmails>
    <DocumentStatus xmlns="http://schemas.microsoft.com/sharepoint/v3">Draft</DocumentStatus>
    <SystemIDsM365 xmlns="ac330ac7-67ac-4e81-9bae-08adba1a7324">INS-Insurance Processing System</SystemIDsM365>
    <cd610437e9cb4443a7f5ffc7d5ccda03 xmlns="713c16c5-445b-44f6-8a87-99b8519cf612">
      <Terms xmlns="http://schemas.microsoft.com/office/infopath/2007/PartnerControls">
        <TermInfo xmlns="http://schemas.microsoft.com/office/infopath/2007/PartnerControls">
          <TermName xmlns="http://schemas.microsoft.com/office/infopath/2007/PartnerControls">Active</TermName>
          <TermId xmlns="http://schemas.microsoft.com/office/infopath/2007/PartnerControls">18922bef-8cd0-46c1-9a8b-415ea1ebf959</TermId>
        </TermInfo>
      </Terms>
    </cd610437e9cb4443a7f5ffc7d5ccda03>
    <ProposalID xmlns="http://schemas.microsoft.com/sharepoint/v3">0</ProposalID>
    <Identifiers xmlns="http://schemas.microsoft.com/sharepoint/v3" xsi:nil="true"/>
    <DocumentTypeM365 xmlns="ac330ac7-67ac-4e81-9bae-08adba1a7324">Other</DocumentTypeM365>
    <DocName xmlns="ac330ac7-67ac-4e81-9bae-08adba1a7324">POV Record Layouts.xls</DocName>
    <lcf76f155ced4ddcb4097134ff3c332f xmlns="ac330ac7-67ac-4e81-9bae-08adba1a7324">
      <Terms xmlns="http://schemas.microsoft.com/office/infopath/2007/PartnerControls"/>
    </lcf76f155ced4ddcb4097134ff3c332f>
    <IsNewPSAA xmlns="e9e2b6fd-7578-49e7-8208-9319ccd28ab9" xsi:nil="true"/>
    <SupportingTeams xmlns="ac330ac7-67ac-4e81-9bae-08adba1a7324"/>
    <InitiativeID xmlns="http://schemas.microsoft.com/sharepoint/v3">0</InitiativeID>
    <DocumentOwnersM365 xmlns="ac330ac7-67ac-4e81-9bae-08adba1a7324" xsi:nil="true"/>
    <DocumentSubCategory xmlns="http://schemas.microsoft.com/sharepoint/v3">System</DocumentSubCategory>
    <DTCCClassification xmlns="http://schemas.microsoft.com/sharepoint/v3">DTCC Confidential(Yellow)</DTCCClassification>
    <StartedWorkflowM365 xmlns="ac330ac7-67ac-4e81-9bae-08adba1a7324" xsi:nil="true"/>
    <ProjectName xmlns="e9e2b6fd-7578-49e7-8208-9319ccd28ab9" xsi:nil="true"/>
    <Content_x0020_Owner xmlns="713c16c5-445b-44f6-8a87-99b8519cf612">
      <UserInfo>
        <DisplayName/>
        <AccountId xsi:nil="true"/>
        <AccountType/>
      </UserInfo>
    </Content_x0020_Owner>
    <TaxCatchAll xmlns="713c16c5-445b-44f6-8a87-99b8519cf612">
      <Value>2</Value>
      <Value>1</Value>
    </TaxCatchAll>
    <KTLOID xmlns="http://schemas.microsoft.com/sharepoint/v3">125836</KTLOID>
    <DocumentStatusM365 xmlns="ac330ac7-67ac-4e81-9bae-08adba1a7324">Draft</DocumentStatusM365>
    <ProgramProject xmlns="e9e2b6fd-7578-49e7-8208-9319ccd28ab9" xsi:nil="true"/>
    <LNVersionCollectionID xmlns="http://schemas.microsoft.com/sharepoint/v3" xsi:nil="true"/>
    <ProgramID xmlns="e9e2b6fd-7578-49e7-8208-9319ccd28ab9">0</ProgramID>
    <ProgramName xmlns="e9e2b6fd-7578-49e7-8208-9319ccd28ab9" xsi:nil="true"/>
    <SupportingTeamsM365 xmlns="ac330ac7-67ac-4e81-9bae-08adba1a7324" xsi:nil="true"/>
    <SystemIDs xmlns="ac330ac7-67ac-4e81-9bae-08adba1a7324">
      <Value>672</Value>
    </SystemIDs>
    <Updated_x0020_By xmlns="ac330ac7-67ac-4e81-9bae-08adba1a7324" xsi:nil="true"/>
    <HPPMRequestID xmlns="http://schemas.microsoft.com/sharepoint/v3">125836</HPPMRequestID>
    <AssetID xmlns="http://schemas.microsoft.com/sharepoint/v3">0</AssetID>
    <Project_x0020_Team xmlns="e9e2b6fd-7578-49e7-8208-9319ccd28ab9">_None</Project_x0020_Team>
    <DocumentOwners xmlns="http://schemas.microsoft.com/sharepoint/v3">
      <UserInfo>
        <DisplayName>i:0#.f|membership|ysokol@dtcc.com,#i:0#.f|membership|ysokol@dtcc.com,#ysokol@dtcc.com,#ysokol@dtcc.com,#Sokol, Yana,#,#,#</DisplayName>
        <AccountId>1168</AccountId>
        <AccountType/>
      </UserInfo>
    </DocumentOwners>
  </documentManagement>
</p:properties>
</file>

<file path=customXml/itemProps1.xml><?xml version="1.0" encoding="utf-8"?>
<ds:datastoreItem xmlns:ds="http://schemas.openxmlformats.org/officeDocument/2006/customXml" ds:itemID="{84297105-A5F3-4F02-A7D9-1A61383C3987}">
  <ds:schemaRefs>
    <ds:schemaRef ds:uri="http://schemas.microsoft.com/office/2006/metadata/longProperties"/>
  </ds:schemaRefs>
</ds:datastoreItem>
</file>

<file path=customXml/itemProps2.xml><?xml version="1.0" encoding="utf-8"?>
<ds:datastoreItem xmlns:ds="http://schemas.openxmlformats.org/officeDocument/2006/customXml" ds:itemID="{EFB05AAD-242C-4F1E-9E56-86A2094115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ed444cd-8250-4b1c-8dd4-d8c5af613dd7"/>
    <ds:schemaRef ds:uri="e9e2b6fd-7578-49e7-8208-9319ccd28ab9"/>
    <ds:schemaRef ds:uri="713c16c5-445b-44f6-8a87-99b8519cf612"/>
    <ds:schemaRef ds:uri="ac330ac7-67ac-4e81-9bae-08adba1a7324"/>
    <ds:schemaRef ds:uri="60b5ac23-39ab-4013-8ce9-3b2532d7e5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FF397B7-4122-4958-B33D-0F1DC2BBDA65}">
  <ds:schemaRefs>
    <ds:schemaRef ds:uri="http://schemas.microsoft.com/sharepoint/v3/contenttype/forms"/>
  </ds:schemaRefs>
</ds:datastoreItem>
</file>

<file path=customXml/itemProps4.xml><?xml version="1.0" encoding="utf-8"?>
<ds:datastoreItem xmlns:ds="http://schemas.openxmlformats.org/officeDocument/2006/customXml" ds:itemID="{AEF413C2-9822-4B24-BBC0-E47D9A1712CA}">
  <ds:schemaRefs>
    <ds:schemaRef ds:uri="http://schemas.microsoft.com/sharepoint/events"/>
    <ds:schemaRef ds:uri=""/>
  </ds:schemaRefs>
</ds:datastoreItem>
</file>

<file path=customXml/itemProps5.xml><?xml version="1.0" encoding="utf-8"?>
<ds:datastoreItem xmlns:ds="http://schemas.openxmlformats.org/officeDocument/2006/customXml" ds:itemID="{5B656931-CBCC-4FCD-92B9-73FAB881684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NSCC Formats</vt:lpstr>
      <vt:lpstr>PVF &amp; PNF Looping Diagram</vt:lpstr>
      <vt:lpstr>PFF Looping Diagram</vt:lpstr>
      <vt:lpstr>Data Dictionary </vt:lpstr>
      <vt:lpstr>Submitting Header </vt:lpstr>
      <vt:lpstr>Contra Record</vt:lpstr>
      <vt:lpstr>Contract Record</vt:lpstr>
      <vt:lpstr>Contract Valuation Record</vt:lpstr>
      <vt:lpstr>Contract Underlying Assets</vt:lpstr>
      <vt:lpstr>Contract Band Guaranteed Loop</vt:lpstr>
      <vt:lpstr>Contract Index Loop</vt:lpstr>
      <vt:lpstr>Contract Agent Record </vt:lpstr>
      <vt:lpstr>Contract Dates Record </vt:lpstr>
      <vt:lpstr>Contract Events Record</vt:lpstr>
      <vt:lpstr>Contract Party Record</vt:lpstr>
      <vt:lpstr>Contract Address Record</vt:lpstr>
      <vt:lpstr>Contract Annuitization Record</vt:lpstr>
      <vt:lpstr>Contract Communication Record</vt:lpstr>
      <vt:lpstr>Contract Service Feature Record</vt:lpstr>
      <vt:lpstr>Code List</vt:lpstr>
      <vt:lpstr>Reject Code List</vt:lpstr>
      <vt:lpstr>State Codes</vt:lpstr>
      <vt:lpstr>Country Codes</vt:lpstr>
      <vt:lpstr>POV Cycles</vt:lpstr>
      <vt:lpstr>Change Log</vt:lpstr>
    </vt:vector>
  </TitlesOfParts>
  <Company>NSCC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POV Record Layouts</dc:title>
  <dc:creator>Christopher Deardoff</dc:creator>
  <cp:lastModifiedBy>Tamanas, Andrea</cp:lastModifiedBy>
  <cp:lastPrinted>2013-07-08T15:38:22Z</cp:lastPrinted>
  <dcterms:created xsi:type="dcterms:W3CDTF">1998-09-08T18:05:35Z</dcterms:created>
  <dcterms:modified xsi:type="dcterms:W3CDTF">2024-03-08T15:36:47Z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_dlc_DocId">
    <vt:lpwstr>ITDR-11-85778</vt:lpwstr>
  </property>
  <property fmtid="{D5CDD505-2E9C-101B-9397-08002B2CF9AE}" pid="5" name="_dlc_DocIdItemGuid">
    <vt:lpwstr>072040ac-881c-4b0f-8711-5053d14d17fd</vt:lpwstr>
  </property>
  <property fmtid="{D5CDD505-2E9C-101B-9397-08002B2CF9AE}" pid="6" name="_dlc_DocIdUrl">
    <vt:lpwstr>http://ea.share.dtcc.com/apps/ITDR/_layouts/DocIdRedir.aspx?ID=ITDR-11-85778, ITDR-11-85778</vt:lpwstr>
  </property>
  <property fmtid="{D5CDD505-2E9C-101B-9397-08002B2CF9AE}" pid="7" name="display_urn:schemas-microsoft-com:office:office#Editor">
    <vt:lpwstr>Grudnikov, Oleg</vt:lpwstr>
  </property>
  <property fmtid="{D5CDD505-2E9C-101B-9397-08002B2CF9AE}" pid="8" name="display_urn:schemas-microsoft-com:office:office#DocumentOwners">
    <vt:lpwstr>Sokol, Yana</vt:lpwstr>
  </property>
  <property fmtid="{D5CDD505-2E9C-101B-9397-08002B2CF9AE}" pid="9" name="display_urn:schemas-microsoft-com:office:office#Author">
    <vt:lpwstr>Grudnikov, Oleg</vt:lpwstr>
  </property>
  <property fmtid="{D5CDD505-2E9C-101B-9397-08002B2CF9AE}" pid="10" name="display_urn:schemas-microsoft-com:office:office#StartedWorkflow">
    <vt:lpwstr>Sokol, Yana</vt:lpwstr>
  </property>
  <property fmtid="{D5CDD505-2E9C-101B-9397-08002B2CF9AE}" pid="11" name="Record_x0020_Category">
    <vt:lpwstr>1;#Migrated Documents (TAGGING REQUIRED)|38770f82-f6ab-4757-b1c3-58e0fc8d118d</vt:lpwstr>
  </property>
  <property fmtid="{D5CDD505-2E9C-101B-9397-08002B2CF9AE}" pid="12" name="Record_x0020_Status">
    <vt:lpwstr>2;#Active|18922bef-8cd0-46c1-9a8b-415ea1ebf959</vt:lpwstr>
  </property>
  <property fmtid="{D5CDD505-2E9C-101B-9397-08002B2CF9AE}" pid="13" name="Record Status">
    <vt:lpwstr>2;#Active|18922bef-8cd0-46c1-9a8b-415ea1ebf959</vt:lpwstr>
  </property>
  <property fmtid="{D5CDD505-2E9C-101B-9397-08002B2CF9AE}" pid="14" name="Record Category">
    <vt:lpwstr>1;#Migrated Documents (TAGGING REQUIRED)|38770f82-f6ab-4757-b1c3-58e0fc8d118d</vt:lpwstr>
  </property>
  <property fmtid="{D5CDD505-2E9C-101B-9397-08002B2CF9AE}" pid="15" name="Security Classification">
    <vt:lpwstr/>
  </property>
  <property fmtid="{D5CDD505-2E9C-101B-9397-08002B2CF9AE}" pid="16" name="MSIP_Label_fb0fcc3b-45fa-4aa7-80c5-b223a3f136ae_Enabled">
    <vt:lpwstr>true</vt:lpwstr>
  </property>
  <property fmtid="{D5CDD505-2E9C-101B-9397-08002B2CF9AE}" pid="17" name="MSIP_Label_fb0fcc3b-45fa-4aa7-80c5-b223a3f136ae_SetDate">
    <vt:lpwstr>2023-11-21T18:54:09Z</vt:lpwstr>
  </property>
  <property fmtid="{D5CDD505-2E9C-101B-9397-08002B2CF9AE}" pid="18" name="MSIP_Label_fb0fcc3b-45fa-4aa7-80c5-b223a3f136ae_Method">
    <vt:lpwstr>Privileged</vt:lpwstr>
  </property>
  <property fmtid="{D5CDD505-2E9C-101B-9397-08002B2CF9AE}" pid="19" name="MSIP_Label_fb0fcc3b-45fa-4aa7-80c5-b223a3f136ae_Name">
    <vt:lpwstr>fb0fcc3b-45fa-4aa7-80c5-b223a3f136ae</vt:lpwstr>
  </property>
  <property fmtid="{D5CDD505-2E9C-101B-9397-08002B2CF9AE}" pid="20" name="MSIP_Label_fb0fcc3b-45fa-4aa7-80c5-b223a3f136ae_SiteId">
    <vt:lpwstr>0465519d-7f55-4d47-998b-55e2a86f04a8</vt:lpwstr>
  </property>
  <property fmtid="{D5CDD505-2E9C-101B-9397-08002B2CF9AE}" pid="21" name="MSIP_Label_fb0fcc3b-45fa-4aa7-80c5-b223a3f136ae_ActionId">
    <vt:lpwstr>176c516b-0e9d-43ca-a285-c91e6d0bb497</vt:lpwstr>
  </property>
  <property fmtid="{D5CDD505-2E9C-101B-9397-08002B2CF9AE}" pid="22" name="MSIP_Label_fb0fcc3b-45fa-4aa7-80c5-b223a3f136ae_ContentBits">
    <vt:lpwstr>0</vt:lpwstr>
  </property>
  <property fmtid="{D5CDD505-2E9C-101B-9397-08002B2CF9AE}" pid="23" name="RelativePath">
    <vt:lpwstr/>
  </property>
  <property fmtid="{D5CDD505-2E9C-101B-9397-08002B2CF9AE}" pid="24" name="IconOverlay">
    <vt:lpwstr/>
  </property>
</Properties>
</file>